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1-22-157F" sheetId="1" r:id="rId1"/>
  </sheets>
  <definedNames>
    <definedName name="_xlnm.Print_Area" localSheetId="0">'T11-22-157F'!$A:$IV</definedName>
    <definedName name="_xlnm.Print_Titles" localSheetId="0">'T11-22-157F'!$A:$A,'T11-22-157F'!$2:$4</definedName>
  </definedNames>
  <calcPr fullCalcOnLoad="1"/>
</workbook>
</file>

<file path=xl/sharedStrings.xml><?xml version="1.0" encoding="utf-8"?>
<sst xmlns="http://schemas.openxmlformats.org/spreadsheetml/2006/main" count="154" uniqueCount="37">
  <si>
    <t>金融</t>
  </si>
  <si>
    <t>公金預金</t>
  </si>
  <si>
    <t>定期預金</t>
  </si>
  <si>
    <t>当座預金</t>
  </si>
  <si>
    <t>別段預金</t>
  </si>
  <si>
    <t>貯蓄預金</t>
  </si>
  <si>
    <t>計</t>
  </si>
  <si>
    <t>円</t>
  </si>
  <si>
    <t>土佐銀行</t>
  </si>
  <si>
    <t>暦年内</t>
  </si>
  <si>
    <t>高知銀行</t>
  </si>
  <si>
    <t>合計</t>
  </si>
  <si>
    <t>-</t>
  </si>
  <si>
    <t>銀行名</t>
  </si>
  <si>
    <t>華菱銀行</t>
  </si>
  <si>
    <t>高知商業銀行</t>
  </si>
  <si>
    <t>年内払戻金</t>
  </si>
  <si>
    <t>年内預り金高</t>
  </si>
  <si>
    <t>年末現在高</t>
  </si>
  <si>
    <t>大正６年</t>
  </si>
  <si>
    <t>高陽貯蓄銀行</t>
  </si>
  <si>
    <t>大正７年</t>
  </si>
  <si>
    <t>-</t>
  </si>
  <si>
    <t>×</t>
  </si>
  <si>
    <t>幡多銀行</t>
  </si>
  <si>
    <t>大正８年</t>
  </si>
  <si>
    <t>土佐貯蓄銀行</t>
  </si>
  <si>
    <t>大正９年</t>
  </si>
  <si>
    <t>?</t>
  </si>
  <si>
    <t>特別当座預</t>
  </si>
  <si>
    <t>定期積金</t>
  </si>
  <si>
    <t>特別当座預金</t>
  </si>
  <si>
    <t>特別及小口当座預金</t>
  </si>
  <si>
    <t>大正１０年</t>
  </si>
  <si>
    <t>…</t>
  </si>
  <si>
    <t>第１５７  銀行預り金</t>
  </si>
  <si>
    <t>備考  ×印は定期積金なり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</si>
</sst>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left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9.125" style="0" customWidth="1"/>
    <col min="6" max="6" width="2.125" style="25" customWidth="1"/>
    <col min="7" max="7" width="7.625" style="0" customWidth="1"/>
    <col min="8" max="9" width="9.125" style="14" customWidth="1"/>
    <col min="10" max="14" width="9.125" style="0" customWidth="1"/>
    <col min="15" max="15" width="2.625" style="25" customWidth="1"/>
    <col min="16" max="16" width="7.125" style="0" customWidth="1"/>
    <col min="17" max="18" width="9.125" style="14" customWidth="1"/>
    <col min="19" max="23" width="9.125" style="0" customWidth="1"/>
    <col min="24" max="24" width="2.625" style="25" customWidth="1"/>
    <col min="25" max="25" width="7.125" style="0" customWidth="1"/>
    <col min="26" max="26" width="13.625" style="0" customWidth="1"/>
    <col min="27" max="30" width="9.125" style="0" customWidth="1"/>
  </cols>
  <sheetData>
    <row r="1" spans="1:24" s="12" customFormat="1" ht="12" customHeight="1">
      <c r="A1" s="12" t="s">
        <v>0</v>
      </c>
      <c r="B1" s="46" t="s">
        <v>35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 t="s">
        <v>9</v>
      </c>
      <c r="P1" s="46"/>
      <c r="R1" s="13"/>
      <c r="X1" s="26"/>
    </row>
    <row r="2" spans="1:28" s="1" customFormat="1" ht="10.5" customHeight="1">
      <c r="A2" s="39" t="s">
        <v>13</v>
      </c>
      <c r="B2" s="44" t="s">
        <v>17</v>
      </c>
      <c r="C2" s="36"/>
      <c r="D2" s="36"/>
      <c r="E2" s="36"/>
      <c r="F2" s="36"/>
      <c r="G2" s="36"/>
      <c r="H2" s="36"/>
      <c r="I2" s="36"/>
      <c r="J2" s="37"/>
      <c r="K2" s="44" t="s">
        <v>16</v>
      </c>
      <c r="L2" s="36"/>
      <c r="M2" s="36"/>
      <c r="N2" s="36"/>
      <c r="O2" s="36"/>
      <c r="P2" s="36"/>
      <c r="Q2" s="36" t="s">
        <v>16</v>
      </c>
      <c r="R2" s="36"/>
      <c r="S2" s="37"/>
      <c r="T2" s="44" t="s">
        <v>18</v>
      </c>
      <c r="U2" s="36"/>
      <c r="V2" s="36"/>
      <c r="W2" s="36"/>
      <c r="X2" s="36"/>
      <c r="Y2" s="36"/>
      <c r="Z2" s="36"/>
      <c r="AA2" s="36"/>
      <c r="AB2" s="45"/>
    </row>
    <row r="3" spans="1:28" s="1" customFormat="1" ht="10.5" customHeight="1">
      <c r="A3" s="40"/>
      <c r="B3" s="33" t="s">
        <v>1</v>
      </c>
      <c r="C3" s="33" t="s">
        <v>2</v>
      </c>
      <c r="D3" s="33" t="s">
        <v>3</v>
      </c>
      <c r="E3" s="33" t="s">
        <v>4</v>
      </c>
      <c r="F3" s="42" t="s">
        <v>5</v>
      </c>
      <c r="G3" s="43"/>
      <c r="H3" s="32" t="s">
        <v>29</v>
      </c>
      <c r="I3" s="32" t="s">
        <v>30</v>
      </c>
      <c r="J3" s="33" t="s">
        <v>6</v>
      </c>
      <c r="K3" s="33" t="s">
        <v>1</v>
      </c>
      <c r="L3" s="33" t="s">
        <v>2</v>
      </c>
      <c r="M3" s="33" t="s">
        <v>3</v>
      </c>
      <c r="N3" s="33" t="s">
        <v>4</v>
      </c>
      <c r="O3" s="42" t="s">
        <v>5</v>
      </c>
      <c r="P3" s="43"/>
      <c r="Q3" s="33" t="s">
        <v>31</v>
      </c>
      <c r="R3" s="32" t="s">
        <v>30</v>
      </c>
      <c r="S3" s="33" t="s">
        <v>6</v>
      </c>
      <c r="T3" s="33" t="s">
        <v>1</v>
      </c>
      <c r="U3" s="33" t="s">
        <v>2</v>
      </c>
      <c r="V3" s="33" t="s">
        <v>3</v>
      </c>
      <c r="W3" s="33" t="s">
        <v>4</v>
      </c>
      <c r="X3" s="42" t="s">
        <v>5</v>
      </c>
      <c r="Y3" s="43"/>
      <c r="Z3" s="32" t="s">
        <v>32</v>
      </c>
      <c r="AA3" s="32" t="s">
        <v>30</v>
      </c>
      <c r="AB3" s="34" t="s">
        <v>6</v>
      </c>
    </row>
    <row r="4" spans="1:28" s="1" customFormat="1" ht="10.5" customHeight="1">
      <c r="A4" s="41"/>
      <c r="B4" s="7" t="s">
        <v>7</v>
      </c>
      <c r="C4" s="7" t="s">
        <v>7</v>
      </c>
      <c r="D4" s="7" t="s">
        <v>7</v>
      </c>
      <c r="E4" s="7" t="s">
        <v>7</v>
      </c>
      <c r="F4" s="21"/>
      <c r="G4" s="16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21"/>
      <c r="P4" s="16" t="s">
        <v>7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7</v>
      </c>
      <c r="X4" s="21"/>
      <c r="Y4" s="16" t="s">
        <v>7</v>
      </c>
      <c r="Z4" s="7" t="s">
        <v>7</v>
      </c>
      <c r="AA4" s="7" t="s">
        <v>7</v>
      </c>
      <c r="AB4" s="8" t="s">
        <v>7</v>
      </c>
    </row>
    <row r="5" spans="1:28" s="2" customFormat="1" ht="10.5" customHeight="1">
      <c r="A5" s="5" t="s">
        <v>8</v>
      </c>
      <c r="B5" s="3">
        <v>20153855</v>
      </c>
      <c r="C5" s="3">
        <v>8129308</v>
      </c>
      <c r="D5" s="3">
        <v>58988401</v>
      </c>
      <c r="E5" s="3" t="s">
        <v>12</v>
      </c>
      <c r="F5" s="22"/>
      <c r="G5" s="17">
        <v>52911</v>
      </c>
      <c r="H5" s="3">
        <v>30724119</v>
      </c>
      <c r="I5" s="3" t="s">
        <v>22</v>
      </c>
      <c r="J5" s="3">
        <v>118048594</v>
      </c>
      <c r="K5" s="3">
        <v>19795902</v>
      </c>
      <c r="L5" s="3">
        <v>11860990</v>
      </c>
      <c r="M5" s="3">
        <v>60936810</v>
      </c>
      <c r="N5" s="3" t="s">
        <v>22</v>
      </c>
      <c r="O5" s="22"/>
      <c r="P5" s="17">
        <v>2603188</v>
      </c>
      <c r="Q5" s="3">
        <v>33921850</v>
      </c>
      <c r="R5" s="3" t="s">
        <v>22</v>
      </c>
      <c r="S5" s="3">
        <f>SUM(K5:Q5)</f>
        <v>129118740</v>
      </c>
      <c r="T5" s="3">
        <v>411202</v>
      </c>
      <c r="U5" s="3">
        <v>2869397</v>
      </c>
      <c r="V5" s="3">
        <v>1178623</v>
      </c>
      <c r="W5" s="3" t="s">
        <v>12</v>
      </c>
      <c r="X5" s="22"/>
      <c r="Y5" s="17">
        <v>379590</v>
      </c>
      <c r="Z5" s="15">
        <v>2974738</v>
      </c>
      <c r="AA5" s="15" t="s">
        <v>22</v>
      </c>
      <c r="AB5" s="4">
        <f>SUM(T5:Z5)</f>
        <v>7813550</v>
      </c>
    </row>
    <row r="6" spans="1:28" s="2" customFormat="1" ht="10.5" customHeight="1">
      <c r="A6" s="5" t="s">
        <v>10</v>
      </c>
      <c r="B6" s="3">
        <v>6009278</v>
      </c>
      <c r="C6" s="3">
        <v>7069198</v>
      </c>
      <c r="D6" s="3">
        <v>57705520</v>
      </c>
      <c r="E6" s="3">
        <v>12439102</v>
      </c>
      <c r="F6" s="22"/>
      <c r="G6" s="17" t="s">
        <v>22</v>
      </c>
      <c r="H6" s="3">
        <v>20604826</v>
      </c>
      <c r="I6" s="3" t="s">
        <v>22</v>
      </c>
      <c r="J6" s="3">
        <v>103827924</v>
      </c>
      <c r="K6" s="3">
        <v>6018644</v>
      </c>
      <c r="L6" s="3">
        <v>6995268</v>
      </c>
      <c r="M6" s="3">
        <v>51407779</v>
      </c>
      <c r="N6" s="3">
        <v>17897348</v>
      </c>
      <c r="O6" s="22"/>
      <c r="P6" s="17">
        <v>575594</v>
      </c>
      <c r="Q6" s="3">
        <v>18851309</v>
      </c>
      <c r="R6" s="3" t="s">
        <v>22</v>
      </c>
      <c r="S6" s="3">
        <f>SUM(K6:Q6)</f>
        <v>101745942</v>
      </c>
      <c r="T6" s="3">
        <v>1206249</v>
      </c>
      <c r="U6" s="3">
        <v>3594547</v>
      </c>
      <c r="V6" s="3">
        <v>8325120</v>
      </c>
      <c r="W6" s="3">
        <v>70161</v>
      </c>
      <c r="X6" s="22"/>
      <c r="Y6" s="17">
        <v>104936</v>
      </c>
      <c r="Z6" s="15">
        <v>5937050</v>
      </c>
      <c r="AA6" s="15" t="s">
        <v>22</v>
      </c>
      <c r="AB6" s="4">
        <f aca="true" t="shared" si="0" ref="AB6:AB11">SUM(T6:Z6)</f>
        <v>19238063</v>
      </c>
    </row>
    <row r="7" spans="1:28" s="2" customFormat="1" ht="10.5" customHeight="1">
      <c r="A7" s="5" t="s">
        <v>24</v>
      </c>
      <c r="B7" s="3">
        <v>182016</v>
      </c>
      <c r="C7" s="3">
        <v>93924</v>
      </c>
      <c r="D7" s="3">
        <v>842832</v>
      </c>
      <c r="E7" s="3">
        <v>118658</v>
      </c>
      <c r="F7" s="22"/>
      <c r="G7" s="17" t="s">
        <v>22</v>
      </c>
      <c r="H7" s="17">
        <v>1148837</v>
      </c>
      <c r="I7" s="17" t="s">
        <v>22</v>
      </c>
      <c r="J7" s="17">
        <v>2386267</v>
      </c>
      <c r="K7" s="17">
        <v>188440</v>
      </c>
      <c r="L7" s="17">
        <v>106326</v>
      </c>
      <c r="M7" s="17">
        <v>909288</v>
      </c>
      <c r="N7" s="17">
        <v>118658</v>
      </c>
      <c r="O7" s="22"/>
      <c r="P7" s="17">
        <v>27509</v>
      </c>
      <c r="Q7" s="3">
        <v>1243466</v>
      </c>
      <c r="R7" s="3" t="s">
        <v>22</v>
      </c>
      <c r="S7" s="3">
        <v>2593687</v>
      </c>
      <c r="T7" s="3">
        <v>27542</v>
      </c>
      <c r="U7" s="3">
        <v>45834</v>
      </c>
      <c r="V7" s="3">
        <v>14117</v>
      </c>
      <c r="W7" s="3" t="s">
        <v>22</v>
      </c>
      <c r="X7" s="22"/>
      <c r="Y7" s="17">
        <v>4008</v>
      </c>
      <c r="Z7" s="15">
        <v>117825</v>
      </c>
      <c r="AA7" s="15" t="s">
        <v>22</v>
      </c>
      <c r="AB7" s="4">
        <v>209326</v>
      </c>
    </row>
    <row r="8" spans="1:28" s="2" customFormat="1" ht="10.5" customHeight="1">
      <c r="A8" s="5" t="s">
        <v>26</v>
      </c>
      <c r="B8" s="3" t="s">
        <v>22</v>
      </c>
      <c r="C8" s="3" t="s">
        <v>22</v>
      </c>
      <c r="D8" s="3" t="s">
        <v>22</v>
      </c>
      <c r="E8" s="3" t="s">
        <v>22</v>
      </c>
      <c r="F8" s="22"/>
      <c r="G8" s="17">
        <v>2913733</v>
      </c>
      <c r="H8" s="3" t="s">
        <v>22</v>
      </c>
      <c r="I8" s="3" t="s">
        <v>22</v>
      </c>
      <c r="J8" s="3">
        <v>2913733</v>
      </c>
      <c r="K8" s="3" t="s">
        <v>22</v>
      </c>
      <c r="L8" s="3" t="s">
        <v>22</v>
      </c>
      <c r="M8" s="3" t="s">
        <v>22</v>
      </c>
      <c r="N8" s="3" t="s">
        <v>22</v>
      </c>
      <c r="O8" s="22"/>
      <c r="P8" s="17">
        <v>2201606</v>
      </c>
      <c r="Q8" s="3" t="s">
        <v>22</v>
      </c>
      <c r="R8" s="3" t="s">
        <v>22</v>
      </c>
      <c r="S8" s="3">
        <f>SUM(K8:Q8)</f>
        <v>2201606</v>
      </c>
      <c r="T8" s="3" t="s">
        <v>22</v>
      </c>
      <c r="U8" s="3" t="s">
        <v>22</v>
      </c>
      <c r="V8" s="3" t="s">
        <v>22</v>
      </c>
      <c r="W8" s="3" t="s">
        <v>22</v>
      </c>
      <c r="X8" s="22"/>
      <c r="Y8" s="17">
        <v>1039757</v>
      </c>
      <c r="Z8" s="15" t="s">
        <v>22</v>
      </c>
      <c r="AA8" s="15" t="s">
        <v>22</v>
      </c>
      <c r="AB8" s="4">
        <v>1039757</v>
      </c>
    </row>
    <row r="9" spans="1:28" s="2" customFormat="1" ht="10.5" customHeight="1">
      <c r="A9" s="5" t="s">
        <v>14</v>
      </c>
      <c r="B9" s="3" t="s">
        <v>28</v>
      </c>
      <c r="C9" s="3" t="s">
        <v>28</v>
      </c>
      <c r="D9" s="3" t="s">
        <v>28</v>
      </c>
      <c r="E9" s="3" t="s">
        <v>28</v>
      </c>
      <c r="F9" s="22"/>
      <c r="G9" s="17" t="s">
        <v>28</v>
      </c>
      <c r="H9" s="17" t="s">
        <v>28</v>
      </c>
      <c r="I9" s="17" t="s">
        <v>28</v>
      </c>
      <c r="J9" s="17" t="s">
        <v>28</v>
      </c>
      <c r="K9" s="17" t="s">
        <v>28</v>
      </c>
      <c r="L9" s="17" t="s">
        <v>28</v>
      </c>
      <c r="M9" s="17" t="s">
        <v>28</v>
      </c>
      <c r="N9" s="17" t="s">
        <v>28</v>
      </c>
      <c r="O9" s="22"/>
      <c r="P9" s="17" t="s">
        <v>22</v>
      </c>
      <c r="Q9" s="3" t="s">
        <v>28</v>
      </c>
      <c r="R9" s="3" t="s">
        <v>22</v>
      </c>
      <c r="S9" s="3" t="s">
        <v>28</v>
      </c>
      <c r="T9" s="3" t="s">
        <v>22</v>
      </c>
      <c r="U9" s="3" t="s">
        <v>28</v>
      </c>
      <c r="V9" s="3" t="s">
        <v>28</v>
      </c>
      <c r="W9" s="3" t="s">
        <v>28</v>
      </c>
      <c r="X9" s="22"/>
      <c r="Y9" s="17" t="s">
        <v>28</v>
      </c>
      <c r="Z9" s="17" t="s">
        <v>28</v>
      </c>
      <c r="AA9" s="17" t="s">
        <v>28</v>
      </c>
      <c r="AB9" s="4" t="s">
        <v>28</v>
      </c>
    </row>
    <row r="10" spans="1:28" s="2" customFormat="1" ht="10.5" customHeight="1">
      <c r="A10" s="5" t="s">
        <v>15</v>
      </c>
      <c r="B10" s="3">
        <v>649</v>
      </c>
      <c r="C10" s="3">
        <v>766250</v>
      </c>
      <c r="D10" s="3">
        <v>4863887</v>
      </c>
      <c r="E10" s="3">
        <v>2543860</v>
      </c>
      <c r="F10" s="22"/>
      <c r="G10" s="17" t="s">
        <v>22</v>
      </c>
      <c r="H10" s="3">
        <v>3333606</v>
      </c>
      <c r="I10" s="3" t="s">
        <v>22</v>
      </c>
      <c r="J10" s="3">
        <v>11508252</v>
      </c>
      <c r="K10" s="3">
        <v>22787</v>
      </c>
      <c r="L10" s="3">
        <v>1156229</v>
      </c>
      <c r="M10" s="3">
        <v>5052745</v>
      </c>
      <c r="N10" s="3">
        <v>2152437</v>
      </c>
      <c r="O10" s="22"/>
      <c r="P10" s="17" t="s">
        <v>12</v>
      </c>
      <c r="Q10" s="3">
        <v>4340918</v>
      </c>
      <c r="R10" s="3" t="s">
        <v>22</v>
      </c>
      <c r="S10" s="3">
        <f>SUM(K10:Q10)</f>
        <v>12725116</v>
      </c>
      <c r="T10" s="3">
        <v>1961</v>
      </c>
      <c r="U10" s="3">
        <v>1519465</v>
      </c>
      <c r="V10" s="3">
        <v>581150</v>
      </c>
      <c r="W10" s="3">
        <v>535484</v>
      </c>
      <c r="X10" s="22"/>
      <c r="Y10" s="17" t="s">
        <v>12</v>
      </c>
      <c r="Z10" s="15">
        <v>2752015</v>
      </c>
      <c r="AA10" s="15" t="s">
        <v>22</v>
      </c>
      <c r="AB10" s="4">
        <f t="shared" si="0"/>
        <v>5390075</v>
      </c>
    </row>
    <row r="11" spans="1:28" s="2" customFormat="1" ht="10.5" customHeight="1">
      <c r="A11" s="5" t="s">
        <v>20</v>
      </c>
      <c r="B11" s="3">
        <v>204653</v>
      </c>
      <c r="C11" s="3">
        <v>1234858</v>
      </c>
      <c r="D11" s="3">
        <v>9735261</v>
      </c>
      <c r="E11" s="3">
        <v>866363</v>
      </c>
      <c r="F11" s="22"/>
      <c r="G11" s="17">
        <v>7568</v>
      </c>
      <c r="H11" s="3">
        <v>7333994</v>
      </c>
      <c r="I11" s="3" t="s">
        <v>22</v>
      </c>
      <c r="J11" s="3">
        <v>19382697</v>
      </c>
      <c r="K11" s="3">
        <v>218637</v>
      </c>
      <c r="L11" s="3">
        <v>1006406</v>
      </c>
      <c r="M11" s="3">
        <v>10423781</v>
      </c>
      <c r="N11" s="3">
        <v>967804</v>
      </c>
      <c r="O11" s="22"/>
      <c r="P11" s="17">
        <v>64569</v>
      </c>
      <c r="Q11" s="3">
        <v>7612710</v>
      </c>
      <c r="R11" s="3" t="s">
        <v>22</v>
      </c>
      <c r="S11" s="3">
        <f>SUM(K11:Q11)</f>
        <v>20293907</v>
      </c>
      <c r="T11" s="3">
        <v>12293</v>
      </c>
      <c r="U11" s="3">
        <v>932541</v>
      </c>
      <c r="V11" s="3">
        <v>828869</v>
      </c>
      <c r="W11" s="3">
        <v>239165</v>
      </c>
      <c r="X11" s="22"/>
      <c r="Y11" s="17">
        <v>15831</v>
      </c>
      <c r="Z11" s="15">
        <v>2075180</v>
      </c>
      <c r="AA11" s="15" t="s">
        <v>22</v>
      </c>
      <c r="AB11" s="4">
        <f t="shared" si="0"/>
        <v>4103879</v>
      </c>
    </row>
    <row r="12" spans="1:28" s="9" customFormat="1" ht="10.5" customHeight="1">
      <c r="A12" s="20" t="s">
        <v>11</v>
      </c>
      <c r="B12" s="28">
        <f>SUM(B5:B11)</f>
        <v>26550451</v>
      </c>
      <c r="C12" s="28">
        <f>SUM(C5:C11)</f>
        <v>17293538</v>
      </c>
      <c r="D12" s="28">
        <f>SUM(D5:D11)</f>
        <v>132135901</v>
      </c>
      <c r="E12" s="28">
        <f>SUM(E5:E11)</f>
        <v>15967983</v>
      </c>
      <c r="F12" s="29"/>
      <c r="G12" s="30">
        <f>SUM(G5:G11)</f>
        <v>2974212</v>
      </c>
      <c r="H12" s="30">
        <f>SUM(H5:H11)</f>
        <v>63145382</v>
      </c>
      <c r="I12" s="30" t="s">
        <v>34</v>
      </c>
      <c r="J12" s="30">
        <f>SUM(J5:J11)</f>
        <v>258067467</v>
      </c>
      <c r="K12" s="30">
        <f>SUM(K5:K11)</f>
        <v>26244410</v>
      </c>
      <c r="L12" s="30">
        <f>SUM(L5:L11)</f>
        <v>21125219</v>
      </c>
      <c r="M12" s="30">
        <f>SUM(M5:M11)</f>
        <v>128730403</v>
      </c>
      <c r="N12" s="30">
        <f>SUM(N5:N11)</f>
        <v>21136247</v>
      </c>
      <c r="O12" s="29"/>
      <c r="P12" s="30">
        <f>SUM(P5:P11)</f>
        <v>5472466</v>
      </c>
      <c r="Q12" s="30">
        <f>SUM(Q5:Q11)</f>
        <v>65970253</v>
      </c>
      <c r="R12" s="30" t="s">
        <v>34</v>
      </c>
      <c r="S12" s="30">
        <f>SUM(S5:S11)</f>
        <v>268678998</v>
      </c>
      <c r="T12" s="30">
        <f>SUM(T5:T11)</f>
        <v>1659247</v>
      </c>
      <c r="U12" s="30">
        <f>SUM(U5:U11)</f>
        <v>8961784</v>
      </c>
      <c r="V12" s="30">
        <f>SUM(V5:V11)</f>
        <v>10927879</v>
      </c>
      <c r="W12" s="28">
        <f>SUM(W5:W11)</f>
        <v>844810</v>
      </c>
      <c r="X12" s="29"/>
      <c r="Y12" s="30">
        <f>SUM(Y5:Y11)</f>
        <v>1544122</v>
      </c>
      <c r="Z12" s="30">
        <f>SUM(Z5:Z11)</f>
        <v>13856808</v>
      </c>
      <c r="AA12" s="30" t="s">
        <v>34</v>
      </c>
      <c r="AB12" s="31">
        <f>SUM(AB5:AB11)</f>
        <v>37794650</v>
      </c>
    </row>
    <row r="13" spans="1:28" s="9" customFormat="1" ht="10.5" customHeight="1">
      <c r="A13" s="19" t="s">
        <v>33</v>
      </c>
      <c r="B13" s="3">
        <v>15703074</v>
      </c>
      <c r="C13" s="3">
        <v>19295496</v>
      </c>
      <c r="D13" s="3">
        <v>129363778</v>
      </c>
      <c r="E13" s="3">
        <v>18945316</v>
      </c>
      <c r="F13" s="22"/>
      <c r="G13" s="17">
        <v>3483752</v>
      </c>
      <c r="H13" s="17">
        <v>65960342</v>
      </c>
      <c r="I13" s="17">
        <v>10683</v>
      </c>
      <c r="J13" s="17">
        <v>256119494</v>
      </c>
      <c r="K13" s="17">
        <v>11135119</v>
      </c>
      <c r="L13" s="17">
        <v>23143263</v>
      </c>
      <c r="M13" s="17">
        <v>131964529</v>
      </c>
      <c r="N13" s="17">
        <v>15736865</v>
      </c>
      <c r="O13" s="22"/>
      <c r="P13" s="17">
        <v>5509687</v>
      </c>
      <c r="Q13" s="17">
        <v>57425978</v>
      </c>
      <c r="R13" s="17">
        <v>1763</v>
      </c>
      <c r="S13" s="17">
        <v>244946706</v>
      </c>
      <c r="T13" s="17">
        <v>6491748</v>
      </c>
      <c r="U13" s="17">
        <v>12530056</v>
      </c>
      <c r="V13" s="17">
        <v>7661556</v>
      </c>
      <c r="W13" s="3">
        <v>6368649</v>
      </c>
      <c r="X13" s="22"/>
      <c r="Y13" s="17">
        <v>2905723</v>
      </c>
      <c r="Z13" s="35">
        <v>16957394</v>
      </c>
      <c r="AA13" s="9">
        <v>8921</v>
      </c>
      <c r="AB13" s="4">
        <v>53251677</v>
      </c>
    </row>
    <row r="14" spans="1:28" s="9" customFormat="1" ht="10.5" customHeight="1">
      <c r="A14" s="19" t="s">
        <v>27</v>
      </c>
      <c r="B14" s="3">
        <v>9464855</v>
      </c>
      <c r="C14" s="3">
        <v>37653325</v>
      </c>
      <c r="D14" s="3">
        <v>177303112</v>
      </c>
      <c r="E14" s="3">
        <v>27747075</v>
      </c>
      <c r="F14" s="22"/>
      <c r="G14" s="17">
        <v>11413392</v>
      </c>
      <c r="H14" s="17">
        <v>48175241</v>
      </c>
      <c r="I14" s="17" t="s">
        <v>22</v>
      </c>
      <c r="J14" s="17">
        <v>311757000</v>
      </c>
      <c r="K14" s="17">
        <v>9174006</v>
      </c>
      <c r="L14" s="17">
        <v>35856783</v>
      </c>
      <c r="M14" s="17">
        <v>177937440</v>
      </c>
      <c r="N14" s="17">
        <v>28003295</v>
      </c>
      <c r="O14" s="22"/>
      <c r="P14" s="17">
        <v>11892115</v>
      </c>
      <c r="Q14" s="3">
        <v>43610324</v>
      </c>
      <c r="R14" s="3" t="s">
        <v>22</v>
      </c>
      <c r="S14" s="3">
        <v>306473963</v>
      </c>
      <c r="T14" s="3">
        <v>2036774</v>
      </c>
      <c r="U14" s="3">
        <v>19986554</v>
      </c>
      <c r="V14" s="3">
        <v>8277153</v>
      </c>
      <c r="W14" s="3">
        <v>3496357</v>
      </c>
      <c r="X14" s="22"/>
      <c r="Y14" s="17">
        <v>7554787</v>
      </c>
      <c r="Z14" s="15">
        <v>10215773</v>
      </c>
      <c r="AA14" s="15" t="s">
        <v>22</v>
      </c>
      <c r="AB14" s="4">
        <v>51567398</v>
      </c>
    </row>
    <row r="15" spans="1:28" s="9" customFormat="1" ht="10.5" customHeight="1">
      <c r="A15" s="19" t="s">
        <v>25</v>
      </c>
      <c r="B15" s="3">
        <v>6960741</v>
      </c>
      <c r="C15" s="3">
        <v>24330144</v>
      </c>
      <c r="D15" s="3">
        <v>116139516</v>
      </c>
      <c r="E15" s="3">
        <v>17327170</v>
      </c>
      <c r="F15" s="15"/>
      <c r="G15" s="17">
        <v>201594</v>
      </c>
      <c r="H15" s="17">
        <v>36396815</v>
      </c>
      <c r="I15" s="17" t="s">
        <v>22</v>
      </c>
      <c r="J15" s="17">
        <v>201355980</v>
      </c>
      <c r="K15" s="17">
        <v>6812201</v>
      </c>
      <c r="L15" s="17">
        <v>17952910</v>
      </c>
      <c r="M15" s="17">
        <v>115222138</v>
      </c>
      <c r="N15" s="17">
        <v>18550676</v>
      </c>
      <c r="O15" s="15"/>
      <c r="P15" s="17">
        <v>129471</v>
      </c>
      <c r="Q15" s="3">
        <v>36050046</v>
      </c>
      <c r="R15" s="3" t="s">
        <v>22</v>
      </c>
      <c r="S15" s="3">
        <v>194717441</v>
      </c>
      <c r="T15" s="3">
        <v>1466905</v>
      </c>
      <c r="U15" s="3">
        <v>15581695</v>
      </c>
      <c r="V15" s="3">
        <v>7205077</v>
      </c>
      <c r="W15" s="3">
        <v>1774079</v>
      </c>
      <c r="X15" s="15"/>
      <c r="Y15" s="17">
        <v>89199</v>
      </c>
      <c r="Z15" s="15">
        <v>3932905</v>
      </c>
      <c r="AA15" s="15" t="s">
        <v>22</v>
      </c>
      <c r="AB15" s="4">
        <v>30019860</v>
      </c>
    </row>
    <row r="16" spans="1:28" s="9" customFormat="1" ht="10.5" customHeight="1">
      <c r="A16" s="38" t="s">
        <v>21</v>
      </c>
      <c r="B16" s="3">
        <v>5248056</v>
      </c>
      <c r="C16" s="3">
        <v>15999137</v>
      </c>
      <c r="D16" s="3">
        <v>111480107</v>
      </c>
      <c r="E16" s="3">
        <v>13164855</v>
      </c>
      <c r="F16" s="22"/>
      <c r="G16" s="17">
        <v>10976010</v>
      </c>
      <c r="H16" s="3">
        <v>31598032</v>
      </c>
      <c r="I16" s="3" t="s">
        <v>22</v>
      </c>
      <c r="J16" s="3">
        <v>188471963</v>
      </c>
      <c r="K16" s="3">
        <v>4925515</v>
      </c>
      <c r="L16" s="3">
        <v>13533767</v>
      </c>
      <c r="M16" s="3">
        <v>109986957</v>
      </c>
      <c r="N16" s="3">
        <v>11228320</v>
      </c>
      <c r="O16" s="22"/>
      <c r="P16" s="17">
        <v>9462433</v>
      </c>
      <c r="Q16" s="3">
        <v>30238307</v>
      </c>
      <c r="R16" s="3" t="s">
        <v>22</v>
      </c>
      <c r="S16" s="3">
        <v>179378596</v>
      </c>
      <c r="T16" s="3">
        <v>1337794</v>
      </c>
      <c r="U16" s="3">
        <v>9625349</v>
      </c>
      <c r="V16" s="3">
        <v>6014896</v>
      </c>
      <c r="W16" s="3">
        <v>3218447</v>
      </c>
      <c r="X16" s="22"/>
      <c r="Y16" s="17">
        <v>6462809</v>
      </c>
      <c r="Z16" s="15">
        <v>4642095</v>
      </c>
      <c r="AA16" s="15" t="s">
        <v>22</v>
      </c>
      <c r="AB16" s="4">
        <v>32217403</v>
      </c>
    </row>
    <row r="17" spans="1:28" s="9" customFormat="1" ht="10.5" customHeight="1">
      <c r="A17" s="38"/>
      <c r="B17" s="3"/>
      <c r="C17" s="3"/>
      <c r="D17" s="3"/>
      <c r="E17" s="3"/>
      <c r="F17" s="22" t="s">
        <v>23</v>
      </c>
      <c r="G17" s="17">
        <v>5762</v>
      </c>
      <c r="H17" s="3"/>
      <c r="I17" s="3"/>
      <c r="J17" s="3"/>
      <c r="K17" s="3"/>
      <c r="L17" s="3"/>
      <c r="M17" s="3"/>
      <c r="N17" s="3"/>
      <c r="O17" s="22" t="s">
        <v>23</v>
      </c>
      <c r="P17" s="17">
        <v>3296</v>
      </c>
      <c r="Q17" s="3"/>
      <c r="R17" s="3"/>
      <c r="S17" s="3"/>
      <c r="T17" s="3"/>
      <c r="U17" s="3"/>
      <c r="V17" s="3"/>
      <c r="W17" s="3"/>
      <c r="X17" s="22" t="s">
        <v>23</v>
      </c>
      <c r="Y17" s="17">
        <v>16011</v>
      </c>
      <c r="Z17" s="15"/>
      <c r="AA17" s="15"/>
      <c r="AB17" s="4"/>
    </row>
    <row r="18" spans="1:28" s="9" customFormat="1" ht="10.5" customHeight="1">
      <c r="A18" s="6" t="s">
        <v>19</v>
      </c>
      <c r="B18" s="10">
        <v>4630302</v>
      </c>
      <c r="C18" s="10">
        <v>11350938</v>
      </c>
      <c r="D18" s="10">
        <v>76671003</v>
      </c>
      <c r="E18" s="10">
        <v>5860441</v>
      </c>
      <c r="F18" s="23"/>
      <c r="G18" s="18">
        <v>8557809</v>
      </c>
      <c r="H18" s="10">
        <v>18341353</v>
      </c>
      <c r="I18" s="10" t="s">
        <v>22</v>
      </c>
      <c r="J18" s="10">
        <v>125411840</v>
      </c>
      <c r="K18" s="10">
        <v>4588154</v>
      </c>
      <c r="L18" s="10">
        <v>9213432</v>
      </c>
      <c r="M18" s="10">
        <v>74657536</v>
      </c>
      <c r="N18" s="10">
        <v>5254002</v>
      </c>
      <c r="O18" s="23"/>
      <c r="P18" s="18">
        <v>6709516</v>
      </c>
      <c r="Q18" s="10">
        <v>16531413</v>
      </c>
      <c r="R18" s="10" t="s">
        <v>22</v>
      </c>
      <c r="S18" s="10">
        <v>116954053</v>
      </c>
      <c r="T18" s="10">
        <v>2509403</v>
      </c>
      <c r="U18" s="10">
        <v>8805255</v>
      </c>
      <c r="V18" s="10">
        <v>5238747</v>
      </c>
      <c r="W18" s="10">
        <v>1287313</v>
      </c>
      <c r="X18" s="23"/>
      <c r="Y18" s="18">
        <v>5018493</v>
      </c>
      <c r="Z18" s="27">
        <v>3494743</v>
      </c>
      <c r="AA18" s="27" t="s">
        <v>22</v>
      </c>
      <c r="AB18" s="11">
        <v>26353954</v>
      </c>
    </row>
    <row r="19" spans="2:24" s="1" customFormat="1" ht="10.5" customHeight="1">
      <c r="B19" s="1" t="s">
        <v>36</v>
      </c>
      <c r="F19" s="24"/>
      <c r="O19" s="24"/>
      <c r="X19" s="24"/>
    </row>
    <row r="20" spans="6:24" s="1" customFormat="1" ht="10.5" customHeight="1">
      <c r="F20" s="24"/>
      <c r="O20" s="24"/>
      <c r="X20" s="24"/>
    </row>
    <row r="21" spans="6:24" s="1" customFormat="1" ht="10.5" customHeight="1">
      <c r="F21" s="24"/>
      <c r="O21" s="24"/>
      <c r="X21" s="24"/>
    </row>
    <row r="22" spans="6:24" s="1" customFormat="1" ht="10.5" customHeight="1">
      <c r="F22" s="24"/>
      <c r="O22" s="24"/>
      <c r="X22" s="24"/>
    </row>
    <row r="23" spans="6:24" s="1" customFormat="1" ht="10.5" customHeight="1">
      <c r="F23" s="24"/>
      <c r="O23" s="24"/>
      <c r="X23" s="24"/>
    </row>
    <row r="24" spans="6:24" s="1" customFormat="1" ht="10.5" customHeight="1">
      <c r="F24" s="24"/>
      <c r="O24" s="24"/>
      <c r="X24" s="24"/>
    </row>
    <row r="25" spans="6:24" s="1" customFormat="1" ht="10.5" customHeight="1">
      <c r="F25" s="24"/>
      <c r="O25" s="24"/>
      <c r="X25" s="24"/>
    </row>
    <row r="26" spans="6:24" s="1" customFormat="1" ht="10.5" customHeight="1">
      <c r="F26" s="24"/>
      <c r="O26" s="24"/>
      <c r="X26" s="24"/>
    </row>
    <row r="27" spans="6:24" s="1" customFormat="1" ht="10.5" customHeight="1">
      <c r="F27" s="24"/>
      <c r="O27" s="24"/>
      <c r="X27" s="24"/>
    </row>
    <row r="28" spans="6:24" s="1" customFormat="1" ht="10.5" customHeight="1">
      <c r="F28" s="24"/>
      <c r="O28" s="24"/>
      <c r="X28" s="24"/>
    </row>
    <row r="29" spans="6:24" s="1" customFormat="1" ht="10.5" customHeight="1">
      <c r="F29" s="24"/>
      <c r="O29" s="24"/>
      <c r="X29" s="24"/>
    </row>
    <row r="30" spans="6:24" s="1" customFormat="1" ht="10.5" customHeight="1">
      <c r="F30" s="24"/>
      <c r="O30" s="24"/>
      <c r="X30" s="24"/>
    </row>
    <row r="31" spans="6:24" s="1" customFormat="1" ht="10.5" customHeight="1">
      <c r="F31" s="24"/>
      <c r="O31" s="24"/>
      <c r="X31" s="24"/>
    </row>
    <row r="32" spans="6:24" s="1" customFormat="1" ht="10.5" customHeight="1">
      <c r="F32" s="24"/>
      <c r="O32" s="24"/>
      <c r="X32" s="24"/>
    </row>
    <row r="33" spans="6:24" s="1" customFormat="1" ht="10.5" customHeight="1">
      <c r="F33" s="24"/>
      <c r="O33" s="24"/>
      <c r="X33" s="24"/>
    </row>
    <row r="34" spans="6:24" s="1" customFormat="1" ht="10.5" customHeight="1">
      <c r="F34" s="24"/>
      <c r="O34" s="24"/>
      <c r="X34" s="24"/>
    </row>
    <row r="35" spans="6:24" s="1" customFormat="1" ht="10.5" customHeight="1">
      <c r="F35" s="24"/>
      <c r="O35" s="24"/>
      <c r="X35" s="24"/>
    </row>
    <row r="36" spans="6:24" s="1" customFormat="1" ht="10.5" customHeight="1">
      <c r="F36" s="24"/>
      <c r="O36" s="24"/>
      <c r="X36" s="24"/>
    </row>
    <row r="37" spans="6:24" s="1" customFormat="1" ht="10.5" customHeight="1">
      <c r="F37" s="24"/>
      <c r="O37" s="24"/>
      <c r="X37" s="24"/>
    </row>
    <row r="38" spans="6:24" s="1" customFormat="1" ht="10.5" customHeight="1">
      <c r="F38" s="24"/>
      <c r="O38" s="24"/>
      <c r="X38" s="24"/>
    </row>
    <row r="39" spans="6:24" s="1" customFormat="1" ht="10.5" customHeight="1">
      <c r="F39" s="24"/>
      <c r="O39" s="24"/>
      <c r="X39" s="24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mergeCells count="11">
    <mergeCell ref="O1:P1"/>
    <mergeCell ref="B1:N1"/>
    <mergeCell ref="F3:G3"/>
    <mergeCell ref="B2:J2"/>
    <mergeCell ref="O3:P3"/>
    <mergeCell ref="K2:P2"/>
    <mergeCell ref="Q2:S2"/>
    <mergeCell ref="A16:A17"/>
    <mergeCell ref="A2:A4"/>
    <mergeCell ref="X3:Y3"/>
    <mergeCell ref="T2:AB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2001-12-26T07:00:03Z</cp:lastPrinted>
  <dcterms:created xsi:type="dcterms:W3CDTF">2001-08-15T02:53:12Z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