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20-102F" sheetId="1" r:id="rId1"/>
  </sheets>
  <definedNames/>
  <calcPr fullCalcOnLoad="1"/>
</workbook>
</file>

<file path=xl/sharedStrings.xml><?xml version="1.0" encoding="utf-8"?>
<sst xmlns="http://schemas.openxmlformats.org/spreadsheetml/2006/main" count="124" uniqueCount="33">
  <si>
    <t>工業</t>
  </si>
  <si>
    <t>郡市別</t>
  </si>
  <si>
    <t>職工</t>
  </si>
  <si>
    <t>男</t>
  </si>
  <si>
    <t>女</t>
  </si>
  <si>
    <t>計</t>
  </si>
  <si>
    <t>価額</t>
  </si>
  <si>
    <t>製造戸数</t>
  </si>
  <si>
    <t>貫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</si>
  <si>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</si>
  <si>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</si>
  <si>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</si>
  <si>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</si>
  <si>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</si>
  <si>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</si>
  <si>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</si>
  <si>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</si>
  <si>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</si>
  <si>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</si>
  <si>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</si>
  <si>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第１０２  味噌</t>
  </si>
  <si>
    <t>暦年内</t>
  </si>
  <si>
    <t>産額</t>
  </si>
  <si>
    <t>甘味噌</t>
  </si>
  <si>
    <t>数量</t>
  </si>
  <si>
    <t>辛味噌</t>
  </si>
  <si>
    <t>白味噌</t>
  </si>
  <si>
    <t>大正１０年</t>
  </si>
  <si>
    <t>大正９年</t>
  </si>
  <si>
    <t>大正８年</t>
  </si>
  <si>
    <t>大正７年</t>
  </si>
  <si>
    <t>大正６年</t>
  </si>
  <si>
    <t>?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</si>
</sst>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2" customFormat="1" ht="12">
      <c r="A1" s="4" t="s">
        <v>0</v>
      </c>
      <c r="B1" s="26" t="s">
        <v>20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" t="s">
        <v>21</v>
      </c>
    </row>
    <row r="2" spans="1:13" s="3" customFormat="1" ht="10.5">
      <c r="A2" s="18" t="s">
        <v>1</v>
      </c>
      <c r="B2" s="20" t="s">
        <v>7</v>
      </c>
      <c r="C2" s="20" t="s">
        <v>2</v>
      </c>
      <c r="D2" s="20"/>
      <c r="E2" s="20"/>
      <c r="F2" s="20" t="s">
        <v>22</v>
      </c>
      <c r="G2" s="20"/>
      <c r="H2" s="20"/>
      <c r="I2" s="20"/>
      <c r="J2" s="20"/>
      <c r="K2" s="20"/>
      <c r="L2" s="20"/>
      <c r="M2" s="22"/>
    </row>
    <row r="3" spans="1:13" s="3" customFormat="1" ht="10.5">
      <c r="A3" s="19"/>
      <c r="B3" s="21"/>
      <c r="C3" s="21"/>
      <c r="D3" s="21"/>
      <c r="E3" s="21"/>
      <c r="F3" s="21" t="s">
        <v>23</v>
      </c>
      <c r="G3" s="21"/>
      <c r="H3" s="21" t="s">
        <v>25</v>
      </c>
      <c r="I3" s="21"/>
      <c r="J3" s="24" t="s">
        <v>26</v>
      </c>
      <c r="K3" s="25"/>
      <c r="L3" s="21" t="s">
        <v>5</v>
      </c>
      <c r="M3" s="23"/>
    </row>
    <row r="4" spans="1:13" s="3" customFormat="1" ht="10.5">
      <c r="A4" s="19"/>
      <c r="B4" s="21"/>
      <c r="C4" s="5" t="s">
        <v>3</v>
      </c>
      <c r="D4" s="5" t="s">
        <v>4</v>
      </c>
      <c r="E4" s="5" t="s">
        <v>5</v>
      </c>
      <c r="F4" s="5" t="s">
        <v>24</v>
      </c>
      <c r="G4" s="5" t="s">
        <v>6</v>
      </c>
      <c r="H4" s="5" t="s">
        <v>24</v>
      </c>
      <c r="I4" s="5" t="s">
        <v>6</v>
      </c>
      <c r="J4" s="5" t="s">
        <v>24</v>
      </c>
      <c r="K4" s="5" t="s">
        <v>6</v>
      </c>
      <c r="L4" s="5" t="s">
        <v>24</v>
      </c>
      <c r="M4" s="6" t="s">
        <v>6</v>
      </c>
    </row>
    <row r="5" spans="1:13" ht="10.5">
      <c r="A5" s="19"/>
      <c r="B5" s="7"/>
      <c r="C5" s="7"/>
      <c r="D5" s="7"/>
      <c r="E5" s="7"/>
      <c r="F5" s="7" t="s">
        <v>8</v>
      </c>
      <c r="G5" s="7" t="s">
        <v>9</v>
      </c>
      <c r="H5" s="7" t="s">
        <v>8</v>
      </c>
      <c r="I5" s="7" t="s">
        <v>9</v>
      </c>
      <c r="J5" s="7" t="s">
        <v>8</v>
      </c>
      <c r="K5" s="7" t="s">
        <v>9</v>
      </c>
      <c r="L5" s="7" t="s">
        <v>8</v>
      </c>
      <c r="M5" s="8" t="s">
        <v>9</v>
      </c>
    </row>
    <row r="6" spans="1:13" ht="10.5">
      <c r="A6" s="9" t="s">
        <v>10</v>
      </c>
      <c r="B6" s="12">
        <v>5</v>
      </c>
      <c r="C6" s="12">
        <v>14</v>
      </c>
      <c r="D6" s="12" t="s">
        <v>19</v>
      </c>
      <c r="E6" s="12">
        <f>SUM(C6:D6)</f>
        <v>14</v>
      </c>
      <c r="F6" s="12">
        <v>26700</v>
      </c>
      <c r="G6" s="12">
        <v>17355</v>
      </c>
      <c r="H6" s="12" t="s">
        <v>19</v>
      </c>
      <c r="I6" s="12" t="s">
        <v>19</v>
      </c>
      <c r="J6" s="12">
        <v>26380</v>
      </c>
      <c r="K6" s="12">
        <v>17147</v>
      </c>
      <c r="L6" s="12">
        <f>SUM(F6+J6)</f>
        <v>53080</v>
      </c>
      <c r="M6" s="13">
        <f>SUM(G6+K6)</f>
        <v>34502</v>
      </c>
    </row>
    <row r="7" spans="1:13" ht="10.5">
      <c r="A7" s="10" t="s">
        <v>11</v>
      </c>
      <c r="B7" s="14">
        <v>6</v>
      </c>
      <c r="C7" s="14">
        <v>6</v>
      </c>
      <c r="D7" s="14">
        <v>1</v>
      </c>
      <c r="E7" s="14">
        <f aca="true" t="shared" si="0" ref="E7:E15">SUM(C7:D7)</f>
        <v>7</v>
      </c>
      <c r="F7" s="14" t="s">
        <v>19</v>
      </c>
      <c r="G7" s="14" t="s">
        <v>19</v>
      </c>
      <c r="H7" s="14">
        <v>900</v>
      </c>
      <c r="I7" s="14">
        <v>540</v>
      </c>
      <c r="J7" s="14">
        <v>2100</v>
      </c>
      <c r="K7" s="14">
        <v>1050</v>
      </c>
      <c r="L7" s="14">
        <f>SUM(H7+J7)</f>
        <v>3000</v>
      </c>
      <c r="M7" s="15">
        <f>SUM(I7+K7)</f>
        <v>1590</v>
      </c>
    </row>
    <row r="8" spans="1:13" ht="10.5">
      <c r="A8" s="10" t="s">
        <v>12</v>
      </c>
      <c r="B8" s="14">
        <v>4</v>
      </c>
      <c r="C8" s="14">
        <v>5</v>
      </c>
      <c r="D8" s="14">
        <v>3</v>
      </c>
      <c r="E8" s="14">
        <f t="shared" si="0"/>
        <v>8</v>
      </c>
      <c r="F8" s="14">
        <v>600</v>
      </c>
      <c r="G8" s="14">
        <v>480</v>
      </c>
      <c r="H8" s="14">
        <v>3000</v>
      </c>
      <c r="I8" s="14">
        <v>2400</v>
      </c>
      <c r="J8" s="14">
        <v>1320</v>
      </c>
      <c r="K8" s="14">
        <v>792</v>
      </c>
      <c r="L8" s="14">
        <f>SUM(F8+H8+J8)</f>
        <v>4920</v>
      </c>
      <c r="M8" s="15">
        <f>SUM(G8+I8+K8)</f>
        <v>3672</v>
      </c>
    </row>
    <row r="9" spans="1:13" ht="10.5">
      <c r="A9" s="10" t="s">
        <v>13</v>
      </c>
      <c r="B9" s="14" t="s">
        <v>19</v>
      </c>
      <c r="C9" s="14" t="s">
        <v>19</v>
      </c>
      <c r="D9" s="14" t="s">
        <v>19</v>
      </c>
      <c r="E9" s="14" t="s">
        <v>19</v>
      </c>
      <c r="F9" s="14" t="s">
        <v>19</v>
      </c>
      <c r="G9" s="14" t="s">
        <v>19</v>
      </c>
      <c r="H9" s="14" t="s">
        <v>19</v>
      </c>
      <c r="I9" s="14" t="s">
        <v>19</v>
      </c>
      <c r="J9" s="14" t="s">
        <v>19</v>
      </c>
      <c r="K9" s="14" t="s">
        <v>19</v>
      </c>
      <c r="L9" s="14" t="s">
        <v>19</v>
      </c>
      <c r="M9" s="15" t="s">
        <v>19</v>
      </c>
    </row>
    <row r="10" spans="1:13" ht="10.5">
      <c r="A10" s="10" t="s">
        <v>14</v>
      </c>
      <c r="B10" s="14">
        <v>1</v>
      </c>
      <c r="C10" s="14">
        <v>15</v>
      </c>
      <c r="D10" s="14">
        <v>1</v>
      </c>
      <c r="E10" s="14">
        <f t="shared" si="0"/>
        <v>16</v>
      </c>
      <c r="F10" s="14">
        <v>23650</v>
      </c>
      <c r="G10" s="14">
        <v>11825</v>
      </c>
      <c r="H10" s="14" t="s">
        <v>19</v>
      </c>
      <c r="I10" s="14" t="s">
        <v>19</v>
      </c>
      <c r="J10" s="14">
        <v>58134</v>
      </c>
      <c r="K10" s="14">
        <v>29067</v>
      </c>
      <c r="L10" s="14">
        <f>SUM(F10+J10)</f>
        <v>81784</v>
      </c>
      <c r="M10" s="15">
        <f>SUM(G10+K10)</f>
        <v>40892</v>
      </c>
    </row>
    <row r="11" spans="1:13" ht="10.5">
      <c r="A11" s="10" t="s">
        <v>15</v>
      </c>
      <c r="B11" s="14" t="s">
        <v>19</v>
      </c>
      <c r="C11" s="14" t="s">
        <v>19</v>
      </c>
      <c r="D11" s="14" t="s">
        <v>19</v>
      </c>
      <c r="E11" s="14" t="s">
        <v>19</v>
      </c>
      <c r="F11" s="14" t="s">
        <v>19</v>
      </c>
      <c r="G11" s="14" t="s">
        <v>19</v>
      </c>
      <c r="H11" s="14" t="s">
        <v>19</v>
      </c>
      <c r="I11" s="14" t="s">
        <v>19</v>
      </c>
      <c r="J11" s="14" t="s">
        <v>19</v>
      </c>
      <c r="K11" s="14" t="s">
        <v>19</v>
      </c>
      <c r="L11" s="14" t="s">
        <v>19</v>
      </c>
      <c r="M11" s="15" t="s">
        <v>19</v>
      </c>
    </row>
    <row r="12" spans="1:13" ht="10.5">
      <c r="A12" s="10" t="s">
        <v>16</v>
      </c>
      <c r="B12" s="14">
        <v>8</v>
      </c>
      <c r="C12" s="14">
        <v>18</v>
      </c>
      <c r="D12" s="14">
        <v>4</v>
      </c>
      <c r="E12" s="14">
        <f t="shared" si="0"/>
        <v>22</v>
      </c>
      <c r="F12" s="14">
        <v>200</v>
      </c>
      <c r="G12" s="14">
        <v>100</v>
      </c>
      <c r="H12" s="14">
        <v>22000</v>
      </c>
      <c r="I12" s="14">
        <v>15440</v>
      </c>
      <c r="J12" s="14">
        <v>700</v>
      </c>
      <c r="K12" s="14">
        <v>560</v>
      </c>
      <c r="L12" s="14">
        <f>SUM(F12+H12+J12)</f>
        <v>22900</v>
      </c>
      <c r="M12" s="15">
        <f>SUM(G12+I12+K12)</f>
        <v>16100</v>
      </c>
    </row>
    <row r="13" spans="1:13" ht="10.5">
      <c r="A13" s="10" t="s">
        <v>17</v>
      </c>
      <c r="B13" s="14">
        <v>3</v>
      </c>
      <c r="C13" s="14">
        <v>3</v>
      </c>
      <c r="D13" s="14" t="s">
        <v>19</v>
      </c>
      <c r="E13" s="14">
        <f t="shared" si="0"/>
        <v>3</v>
      </c>
      <c r="F13" s="14" t="s">
        <v>19</v>
      </c>
      <c r="G13" s="14" t="s">
        <v>19</v>
      </c>
      <c r="H13" s="14">
        <v>400</v>
      </c>
      <c r="I13" s="14">
        <v>300</v>
      </c>
      <c r="J13" s="14">
        <v>600</v>
      </c>
      <c r="K13" s="14">
        <v>480</v>
      </c>
      <c r="L13" s="14">
        <f>SUM(H13+J13)</f>
        <v>1000</v>
      </c>
      <c r="M13" s="15">
        <f>SUM(I13+K13)</f>
        <v>780</v>
      </c>
    </row>
    <row r="14" spans="1:13" ht="10.5">
      <c r="A14" s="10" t="s">
        <v>18</v>
      </c>
      <c r="B14" s="14">
        <f>SUM(B6:B13)</f>
        <v>27</v>
      </c>
      <c r="C14" s="14">
        <f aca="true" t="shared" si="1" ref="C14:M14">SUM(C6:C13)</f>
        <v>61</v>
      </c>
      <c r="D14" s="14">
        <f t="shared" si="1"/>
        <v>9</v>
      </c>
      <c r="E14" s="14">
        <f t="shared" si="1"/>
        <v>70</v>
      </c>
      <c r="F14" s="14">
        <f t="shared" si="1"/>
        <v>51150</v>
      </c>
      <c r="G14" s="14">
        <f t="shared" si="1"/>
        <v>29760</v>
      </c>
      <c r="H14" s="14">
        <f t="shared" si="1"/>
        <v>26300</v>
      </c>
      <c r="I14" s="14">
        <f t="shared" si="1"/>
        <v>18680</v>
      </c>
      <c r="J14" s="14">
        <f t="shared" si="1"/>
        <v>89234</v>
      </c>
      <c r="K14" s="14">
        <f t="shared" si="1"/>
        <v>49096</v>
      </c>
      <c r="L14" s="14">
        <f t="shared" si="1"/>
        <v>166684</v>
      </c>
      <c r="M14" s="15">
        <f t="shared" si="1"/>
        <v>97536</v>
      </c>
    </row>
    <row r="15" spans="1:13" ht="10.5">
      <c r="A15" s="9" t="s">
        <v>27</v>
      </c>
      <c r="B15" s="12">
        <v>21</v>
      </c>
      <c r="C15" s="12">
        <v>50</v>
      </c>
      <c r="D15" s="12">
        <v>6</v>
      </c>
      <c r="E15" s="12">
        <f t="shared" si="0"/>
        <v>56</v>
      </c>
      <c r="F15" s="12">
        <v>24760</v>
      </c>
      <c r="G15" s="12">
        <v>18490</v>
      </c>
      <c r="H15" s="12">
        <v>39760</v>
      </c>
      <c r="I15" s="12">
        <v>25458</v>
      </c>
      <c r="J15" s="12">
        <v>92935</v>
      </c>
      <c r="K15" s="12">
        <v>55851</v>
      </c>
      <c r="L15" s="12">
        <f>SUM(F15+H15+J15)</f>
        <v>157455</v>
      </c>
      <c r="M15" s="13">
        <f>SUM(G15+I15+K15)</f>
        <v>99799</v>
      </c>
    </row>
    <row r="16" spans="1:13" ht="10.5">
      <c r="A16" s="10" t="s">
        <v>28</v>
      </c>
      <c r="B16" s="14" t="s">
        <v>32</v>
      </c>
      <c r="C16" s="14" t="s">
        <v>32</v>
      </c>
      <c r="D16" s="14" t="s">
        <v>32</v>
      </c>
      <c r="E16" s="14" t="s">
        <v>32</v>
      </c>
      <c r="F16" s="14" t="s">
        <v>32</v>
      </c>
      <c r="G16" s="14" t="s">
        <v>32</v>
      </c>
      <c r="H16" s="14" t="s">
        <v>32</v>
      </c>
      <c r="I16" s="14" t="s">
        <v>32</v>
      </c>
      <c r="J16" s="14" t="s">
        <v>32</v>
      </c>
      <c r="K16" s="14" t="s">
        <v>32</v>
      </c>
      <c r="L16" s="14" t="s">
        <v>32</v>
      </c>
      <c r="M16" s="15" t="s">
        <v>32</v>
      </c>
    </row>
    <row r="17" spans="1:13" ht="10.5">
      <c r="A17" s="10" t="s">
        <v>29</v>
      </c>
      <c r="B17" s="14" t="s">
        <v>32</v>
      </c>
      <c r="C17" s="14" t="s">
        <v>32</v>
      </c>
      <c r="D17" s="14" t="s">
        <v>32</v>
      </c>
      <c r="E17" s="14" t="s">
        <v>32</v>
      </c>
      <c r="F17" s="14" t="s">
        <v>32</v>
      </c>
      <c r="G17" s="14" t="s">
        <v>32</v>
      </c>
      <c r="H17" s="14" t="s">
        <v>32</v>
      </c>
      <c r="I17" s="14" t="s">
        <v>32</v>
      </c>
      <c r="J17" s="14" t="s">
        <v>32</v>
      </c>
      <c r="K17" s="14" t="s">
        <v>32</v>
      </c>
      <c r="L17" s="14" t="s">
        <v>32</v>
      </c>
      <c r="M17" s="15" t="s">
        <v>32</v>
      </c>
    </row>
    <row r="18" spans="1:13" ht="10.5">
      <c r="A18" s="10" t="s">
        <v>30</v>
      </c>
      <c r="B18" s="14" t="s">
        <v>32</v>
      </c>
      <c r="C18" s="14" t="s">
        <v>32</v>
      </c>
      <c r="D18" s="14" t="s">
        <v>32</v>
      </c>
      <c r="E18" s="14" t="s">
        <v>32</v>
      </c>
      <c r="F18" s="14" t="s">
        <v>32</v>
      </c>
      <c r="G18" s="14" t="s">
        <v>32</v>
      </c>
      <c r="H18" s="14" t="s">
        <v>32</v>
      </c>
      <c r="I18" s="14" t="s">
        <v>32</v>
      </c>
      <c r="J18" s="14" t="s">
        <v>32</v>
      </c>
      <c r="K18" s="14" t="s">
        <v>32</v>
      </c>
      <c r="L18" s="14">
        <v>201720</v>
      </c>
      <c r="M18" s="15">
        <v>139478</v>
      </c>
    </row>
    <row r="19" spans="1:13" ht="10.5">
      <c r="A19" s="11" t="s">
        <v>31</v>
      </c>
      <c r="B19" s="16" t="s">
        <v>32</v>
      </c>
      <c r="C19" s="16" t="s">
        <v>32</v>
      </c>
      <c r="D19" s="16" t="s">
        <v>32</v>
      </c>
      <c r="E19" s="16" t="s">
        <v>32</v>
      </c>
      <c r="F19" s="16" t="s">
        <v>32</v>
      </c>
      <c r="G19" s="16" t="s">
        <v>32</v>
      </c>
      <c r="H19" s="16" t="s">
        <v>32</v>
      </c>
      <c r="I19" s="16" t="s">
        <v>32</v>
      </c>
      <c r="J19" s="16" t="s">
        <v>32</v>
      </c>
      <c r="K19" s="16" t="s">
        <v>32</v>
      </c>
      <c r="L19" s="16" t="s">
        <v>32</v>
      </c>
      <c r="M19" s="17" t="s">
        <v>32</v>
      </c>
    </row>
  </sheetData>
  <mergeCells count="9">
    <mergeCell ref="B1:L1"/>
    <mergeCell ref="A2:A5"/>
    <mergeCell ref="B2:B4"/>
    <mergeCell ref="C2:E3"/>
    <mergeCell ref="F2:M2"/>
    <mergeCell ref="F3:G3"/>
    <mergeCell ref="H3:I3"/>
    <mergeCell ref="L3:M3"/>
    <mergeCell ref="J3:K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2001-12-21T07:24:37Z</cp:lastPrinted>
  <dcterms:created xsi:type="dcterms:W3CDTF">2001-10-02T23:31:10Z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