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00F" sheetId="1" r:id="rId1"/>
  </sheets>
  <definedNames>
    <definedName name="_xlnm.Print_Titles" localSheetId="0">'T11-20-100F'!$A:$A,'T11-20-100F'!$2:$6</definedName>
  </definedNames>
  <calcPr fullCalcOnLoad="1"/>
</workbook>
</file>

<file path=xl/sharedStrings.xml><?xml version="1.0" encoding="utf-8"?>
<sst xmlns="http://schemas.openxmlformats.org/spreadsheetml/2006/main" count="106" uniqueCount="40">
  <si>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</si>
  <si>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</si>
  <si>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</si>
  <si>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</si>
  <si>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</si>
  <si>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</si>
  <si>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</si>
  <si>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</si>
  <si>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</si>
  <si>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</si>
  <si>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</si>
  <si>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</si>
  <si>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</si>
  <si>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</si>
  <si>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</si>
  <si>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</si>
  <si>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</si>
  <si>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</si>
  <si>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</si>
  <si>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</si>
  <si>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-</t>
  </si>
  <si>
    <t>暦年内</t>
  </si>
  <si>
    <t>個</t>
  </si>
  <si>
    <t>大正６年</t>
  </si>
  <si>
    <t>大正７年</t>
  </si>
  <si>
    <t>-</t>
  </si>
  <si>
    <t>大正９年</t>
  </si>
  <si>
    <t>大正８年</t>
  </si>
  <si>
    <t>坪</t>
  </si>
  <si>
    <t>第１００　煉瓦、瓦、土管</t>
  </si>
  <si>
    <t>煉瓦</t>
  </si>
  <si>
    <t>瓦</t>
  </si>
  <si>
    <t>大正１０年</t>
  </si>
  <si>
    <t>屋根瓦</t>
  </si>
  <si>
    <t>其他</t>
  </si>
  <si>
    <t>価額計</t>
  </si>
  <si>
    <t>個</t>
  </si>
  <si>
    <t>-</t>
  </si>
  <si>
    <t>箇</t>
  </si>
  <si>
    <t>土管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</si>
</sst>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2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left" vertical="center"/>
    </xf>
    <xf numFmtId="38" fontId="3" fillId="0" borderId="0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left"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  <xf numFmtId="38" fontId="2" fillId="0" borderId="0" xfId="16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38" fontId="4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 vertical="center"/>
    </xf>
    <xf numFmtId="38" fontId="0" fillId="0" borderId="0" xfId="16" applyBorder="1" applyAlignment="1">
      <alignment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3" fillId="0" borderId="2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26" customWidth="1"/>
    <col min="2" max="7" width="9.125" style="26" customWidth="1"/>
    <col min="8" max="16384" width="9.00390625" style="26" customWidth="1"/>
  </cols>
  <sheetData>
    <row r="1" spans="1:15" s="4" customFormat="1" ht="12" customHeight="1">
      <c r="A1" s="2" t="s">
        <v>10</v>
      </c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" t="s">
        <v>21</v>
      </c>
    </row>
    <row r="2" spans="1:17" s="5" customFormat="1" ht="10.5" customHeight="1">
      <c r="A2" s="39" t="s">
        <v>9</v>
      </c>
      <c r="B2" s="36" t="s">
        <v>30</v>
      </c>
      <c r="C2" s="36"/>
      <c r="D2" s="36"/>
      <c r="E2" s="36"/>
      <c r="F2" s="36"/>
      <c r="G2" s="36"/>
      <c r="H2" s="36" t="s">
        <v>31</v>
      </c>
      <c r="I2" s="36"/>
      <c r="J2" s="36"/>
      <c r="K2" s="36"/>
      <c r="L2" s="36"/>
      <c r="M2" s="36"/>
      <c r="N2" s="36"/>
      <c r="O2" s="36"/>
      <c r="P2" s="36" t="s">
        <v>39</v>
      </c>
      <c r="Q2" s="38"/>
    </row>
    <row r="3" spans="1:17" s="5" customFormat="1" ht="10.5" customHeight="1">
      <c r="A3" s="40"/>
      <c r="B3" s="35" t="s">
        <v>15</v>
      </c>
      <c r="C3" s="35" t="s">
        <v>16</v>
      </c>
      <c r="D3" s="35"/>
      <c r="E3" s="35"/>
      <c r="F3" s="35" t="s">
        <v>17</v>
      </c>
      <c r="G3" s="35"/>
      <c r="H3" s="35" t="s">
        <v>15</v>
      </c>
      <c r="I3" s="35" t="s">
        <v>16</v>
      </c>
      <c r="J3" s="35"/>
      <c r="K3" s="35"/>
      <c r="L3" s="35" t="s">
        <v>17</v>
      </c>
      <c r="M3" s="35"/>
      <c r="N3" s="35"/>
      <c r="O3" s="35" t="s">
        <v>35</v>
      </c>
      <c r="P3" s="35" t="s">
        <v>17</v>
      </c>
      <c r="Q3" s="37"/>
    </row>
    <row r="4" spans="1:17" s="5" customFormat="1" ht="10.5" customHeight="1">
      <c r="A4" s="40"/>
      <c r="B4" s="35"/>
      <c r="C4" s="35"/>
      <c r="D4" s="35"/>
      <c r="E4" s="35"/>
      <c r="F4" s="35"/>
      <c r="G4" s="35"/>
      <c r="H4" s="35"/>
      <c r="I4" s="35"/>
      <c r="J4" s="35"/>
      <c r="K4" s="35"/>
      <c r="L4" s="35" t="s">
        <v>33</v>
      </c>
      <c r="M4" s="35"/>
      <c r="N4" s="1" t="s">
        <v>34</v>
      </c>
      <c r="O4" s="35"/>
      <c r="P4" s="35"/>
      <c r="Q4" s="37"/>
    </row>
    <row r="5" spans="1:17" s="5" customFormat="1" ht="10.5" customHeight="1">
      <c r="A5" s="40"/>
      <c r="B5" s="35"/>
      <c r="C5" s="1" t="s">
        <v>18</v>
      </c>
      <c r="D5" s="1" t="s">
        <v>19</v>
      </c>
      <c r="E5" s="1" t="s">
        <v>12</v>
      </c>
      <c r="F5" s="1" t="s">
        <v>13</v>
      </c>
      <c r="G5" s="1" t="s">
        <v>14</v>
      </c>
      <c r="H5" s="35"/>
      <c r="I5" s="1" t="s">
        <v>18</v>
      </c>
      <c r="J5" s="1" t="s">
        <v>19</v>
      </c>
      <c r="K5" s="1" t="s">
        <v>12</v>
      </c>
      <c r="L5" s="1" t="s">
        <v>13</v>
      </c>
      <c r="M5" s="1" t="s">
        <v>14</v>
      </c>
      <c r="N5" s="1" t="s">
        <v>14</v>
      </c>
      <c r="O5" s="35"/>
      <c r="P5" s="1" t="s">
        <v>13</v>
      </c>
      <c r="Q5" s="6" t="s">
        <v>14</v>
      </c>
    </row>
    <row r="6" spans="1:17" s="5" customFormat="1" ht="10.5" customHeight="1">
      <c r="A6" s="40"/>
      <c r="B6" s="1"/>
      <c r="C6" s="1"/>
      <c r="D6" s="1"/>
      <c r="E6" s="1"/>
      <c r="F6" s="7" t="s">
        <v>36</v>
      </c>
      <c r="G6" s="7" t="s">
        <v>11</v>
      </c>
      <c r="H6" s="1"/>
      <c r="I6" s="1"/>
      <c r="J6" s="1"/>
      <c r="K6" s="1"/>
      <c r="L6" s="7" t="s">
        <v>28</v>
      </c>
      <c r="M6" s="7" t="s">
        <v>11</v>
      </c>
      <c r="N6" s="7" t="s">
        <v>11</v>
      </c>
      <c r="O6" s="7" t="s">
        <v>11</v>
      </c>
      <c r="P6" s="7" t="s">
        <v>22</v>
      </c>
      <c r="Q6" s="8" t="s">
        <v>11</v>
      </c>
    </row>
    <row r="7" spans="1:17" s="14" customFormat="1" ht="10.5" customHeight="1">
      <c r="A7" s="9" t="s">
        <v>0</v>
      </c>
      <c r="B7" s="10" t="s">
        <v>25</v>
      </c>
      <c r="C7" s="10" t="s">
        <v>25</v>
      </c>
      <c r="D7" s="10" t="s">
        <v>25</v>
      </c>
      <c r="E7" s="10" t="s">
        <v>20</v>
      </c>
      <c r="F7" s="10" t="s">
        <v>25</v>
      </c>
      <c r="G7" s="10" t="s">
        <v>25</v>
      </c>
      <c r="H7" s="10" t="s">
        <v>25</v>
      </c>
      <c r="I7" s="10" t="s">
        <v>25</v>
      </c>
      <c r="J7" s="10" t="s">
        <v>20</v>
      </c>
      <c r="K7" s="10" t="s">
        <v>20</v>
      </c>
      <c r="L7" s="10" t="s">
        <v>20</v>
      </c>
      <c r="M7" s="11" t="s">
        <v>25</v>
      </c>
      <c r="N7" s="11" t="s">
        <v>25</v>
      </c>
      <c r="O7" s="10" t="s">
        <v>25</v>
      </c>
      <c r="P7" s="12" t="s">
        <v>25</v>
      </c>
      <c r="Q7" s="13" t="s">
        <v>25</v>
      </c>
    </row>
    <row r="8" spans="1:17" s="14" customFormat="1" ht="10.5" customHeight="1">
      <c r="A8" s="9" t="s">
        <v>1</v>
      </c>
      <c r="B8" s="10" t="s">
        <v>25</v>
      </c>
      <c r="C8" s="10" t="s">
        <v>25</v>
      </c>
      <c r="D8" s="10" t="s">
        <v>25</v>
      </c>
      <c r="E8" s="10" t="s">
        <v>37</v>
      </c>
      <c r="F8" s="10" t="s">
        <v>25</v>
      </c>
      <c r="G8" s="10" t="s">
        <v>25</v>
      </c>
      <c r="H8" s="10">
        <v>25</v>
      </c>
      <c r="I8" s="10">
        <v>65</v>
      </c>
      <c r="J8" s="10">
        <v>26</v>
      </c>
      <c r="K8" s="10">
        <v>91</v>
      </c>
      <c r="L8" s="10">
        <v>10780</v>
      </c>
      <c r="M8" s="11">
        <v>79805</v>
      </c>
      <c r="N8" s="11">
        <v>10000</v>
      </c>
      <c r="O8" s="10">
        <v>89805</v>
      </c>
      <c r="P8" s="10">
        <v>1000</v>
      </c>
      <c r="Q8" s="15">
        <v>500</v>
      </c>
    </row>
    <row r="9" spans="1:17" s="14" customFormat="1" ht="10.5" customHeight="1">
      <c r="A9" s="16" t="s">
        <v>2</v>
      </c>
      <c r="B9" s="10">
        <v>1</v>
      </c>
      <c r="C9" s="10">
        <v>2</v>
      </c>
      <c r="D9" s="10">
        <v>1</v>
      </c>
      <c r="E9" s="10">
        <f>SUM(C9:D9)</f>
        <v>3</v>
      </c>
      <c r="F9" s="10">
        <v>200000</v>
      </c>
      <c r="G9" s="10">
        <v>6000</v>
      </c>
      <c r="H9" s="10">
        <v>52</v>
      </c>
      <c r="I9" s="10">
        <v>107</v>
      </c>
      <c r="J9" s="10">
        <v>54</v>
      </c>
      <c r="K9" s="10">
        <f aca="true" t="shared" si="0" ref="K9:K14">SUM(I9:J9)</f>
        <v>161</v>
      </c>
      <c r="L9" s="10">
        <v>15278</v>
      </c>
      <c r="M9" s="11">
        <v>115263</v>
      </c>
      <c r="N9" s="11">
        <v>735</v>
      </c>
      <c r="O9" s="10">
        <v>115998</v>
      </c>
      <c r="P9" s="10">
        <v>4000</v>
      </c>
      <c r="Q9" s="15">
        <v>2000</v>
      </c>
    </row>
    <row r="10" spans="1:17" s="14" customFormat="1" ht="10.5" customHeight="1">
      <c r="A10" s="16" t="s">
        <v>3</v>
      </c>
      <c r="B10" s="10" t="s">
        <v>25</v>
      </c>
      <c r="C10" s="10" t="s">
        <v>25</v>
      </c>
      <c r="D10" s="10" t="s">
        <v>25</v>
      </c>
      <c r="E10" s="10" t="s">
        <v>25</v>
      </c>
      <c r="F10" s="10" t="s">
        <v>25</v>
      </c>
      <c r="G10" s="10" t="s">
        <v>25</v>
      </c>
      <c r="H10" s="10">
        <v>22</v>
      </c>
      <c r="I10" s="10">
        <v>46</v>
      </c>
      <c r="J10" s="10">
        <v>29</v>
      </c>
      <c r="K10" s="10">
        <f t="shared" si="0"/>
        <v>75</v>
      </c>
      <c r="L10" s="10">
        <v>7686</v>
      </c>
      <c r="M10" s="11">
        <v>54464</v>
      </c>
      <c r="N10" s="11">
        <v>9026</v>
      </c>
      <c r="O10" s="10">
        <v>63490</v>
      </c>
      <c r="P10" s="10" t="s">
        <v>25</v>
      </c>
      <c r="Q10" s="15" t="s">
        <v>25</v>
      </c>
    </row>
    <row r="11" spans="1:17" s="14" customFormat="1" ht="10.5" customHeight="1">
      <c r="A11" s="16" t="s">
        <v>4</v>
      </c>
      <c r="B11" s="10">
        <v>3</v>
      </c>
      <c r="C11" s="10">
        <v>14</v>
      </c>
      <c r="D11" s="10">
        <v>4</v>
      </c>
      <c r="E11" s="10">
        <f>SUM(C11:D11)</f>
        <v>18</v>
      </c>
      <c r="F11" s="10">
        <v>260000</v>
      </c>
      <c r="G11" s="10">
        <v>10800</v>
      </c>
      <c r="H11" s="10">
        <v>10</v>
      </c>
      <c r="I11" s="10">
        <v>22</v>
      </c>
      <c r="J11" s="10">
        <v>21</v>
      </c>
      <c r="K11" s="10">
        <f t="shared" si="0"/>
        <v>43</v>
      </c>
      <c r="L11" s="10">
        <v>4973</v>
      </c>
      <c r="M11" s="11">
        <v>28849</v>
      </c>
      <c r="N11" s="11" t="s">
        <v>25</v>
      </c>
      <c r="O11" s="10">
        <v>28849</v>
      </c>
      <c r="P11" s="10">
        <v>11000</v>
      </c>
      <c r="Q11" s="15">
        <v>5000</v>
      </c>
    </row>
    <row r="12" spans="1:17" s="14" customFormat="1" ht="10.5" customHeight="1">
      <c r="A12" s="16" t="s">
        <v>5</v>
      </c>
      <c r="B12" s="10" t="s">
        <v>25</v>
      </c>
      <c r="C12" s="10" t="s">
        <v>25</v>
      </c>
      <c r="D12" s="10" t="s">
        <v>25</v>
      </c>
      <c r="E12" s="10" t="s">
        <v>25</v>
      </c>
      <c r="F12" s="10" t="s">
        <v>25</v>
      </c>
      <c r="G12" s="10" t="s">
        <v>25</v>
      </c>
      <c r="H12" s="10">
        <v>15</v>
      </c>
      <c r="I12" s="10">
        <v>38</v>
      </c>
      <c r="J12" s="10">
        <v>28</v>
      </c>
      <c r="K12" s="10">
        <f t="shared" si="0"/>
        <v>66</v>
      </c>
      <c r="L12" s="10">
        <v>4133</v>
      </c>
      <c r="M12" s="11">
        <v>23318</v>
      </c>
      <c r="N12" s="11">
        <v>9020</v>
      </c>
      <c r="O12" s="10">
        <v>32338</v>
      </c>
      <c r="P12" s="10" t="s">
        <v>25</v>
      </c>
      <c r="Q12" s="15" t="s">
        <v>25</v>
      </c>
    </row>
    <row r="13" spans="1:17" s="14" customFormat="1" ht="10.5" customHeight="1">
      <c r="A13" s="16" t="s">
        <v>6</v>
      </c>
      <c r="B13" s="10" t="s">
        <v>25</v>
      </c>
      <c r="C13" s="10" t="s">
        <v>25</v>
      </c>
      <c r="D13" s="10" t="s">
        <v>25</v>
      </c>
      <c r="E13" s="10" t="s">
        <v>25</v>
      </c>
      <c r="F13" s="10" t="s">
        <v>25</v>
      </c>
      <c r="G13" s="10" t="s">
        <v>25</v>
      </c>
      <c r="H13" s="10">
        <v>69</v>
      </c>
      <c r="I13" s="10">
        <v>155</v>
      </c>
      <c r="J13" s="10">
        <v>55</v>
      </c>
      <c r="K13" s="10">
        <f t="shared" si="0"/>
        <v>210</v>
      </c>
      <c r="L13" s="10">
        <v>22248</v>
      </c>
      <c r="M13" s="11">
        <v>144645</v>
      </c>
      <c r="N13" s="11">
        <v>708</v>
      </c>
      <c r="O13" s="10">
        <v>145535</v>
      </c>
      <c r="P13" s="10" t="s">
        <v>25</v>
      </c>
      <c r="Q13" s="15" t="s">
        <v>25</v>
      </c>
    </row>
    <row r="14" spans="1:17" s="14" customFormat="1" ht="10.5" customHeight="1">
      <c r="A14" s="16" t="s">
        <v>7</v>
      </c>
      <c r="B14" s="10" t="s">
        <v>25</v>
      </c>
      <c r="C14" s="10" t="s">
        <v>25</v>
      </c>
      <c r="D14" s="10" t="s">
        <v>25</v>
      </c>
      <c r="E14" s="10" t="s">
        <v>25</v>
      </c>
      <c r="F14" s="10" t="s">
        <v>25</v>
      </c>
      <c r="G14" s="10" t="s">
        <v>25</v>
      </c>
      <c r="H14" s="10">
        <v>94</v>
      </c>
      <c r="I14" s="10">
        <v>194</v>
      </c>
      <c r="J14" s="10">
        <v>18</v>
      </c>
      <c r="K14" s="10">
        <f t="shared" si="0"/>
        <v>212</v>
      </c>
      <c r="L14" s="10">
        <v>18891</v>
      </c>
      <c r="M14" s="11">
        <v>105288</v>
      </c>
      <c r="N14" s="11">
        <v>9018</v>
      </c>
      <c r="O14" s="10">
        <v>114306</v>
      </c>
      <c r="P14" s="10">
        <v>360</v>
      </c>
      <c r="Q14" s="15">
        <v>180</v>
      </c>
    </row>
    <row r="15" spans="1:17" s="14" customFormat="1" ht="10.5" customHeight="1">
      <c r="A15" s="17" t="s">
        <v>8</v>
      </c>
      <c r="B15" s="18">
        <f>SUM(B7:B14)</f>
        <v>4</v>
      </c>
      <c r="C15" s="18">
        <f aca="true" t="shared" si="1" ref="C15:L15">SUM(C7:C14)</f>
        <v>16</v>
      </c>
      <c r="D15" s="18">
        <f t="shared" si="1"/>
        <v>5</v>
      </c>
      <c r="E15" s="18">
        <f t="shared" si="1"/>
        <v>21</v>
      </c>
      <c r="F15" s="18">
        <f t="shared" si="1"/>
        <v>460000</v>
      </c>
      <c r="G15" s="18">
        <f t="shared" si="1"/>
        <v>16800</v>
      </c>
      <c r="H15" s="18">
        <f t="shared" si="1"/>
        <v>287</v>
      </c>
      <c r="I15" s="18">
        <f t="shared" si="1"/>
        <v>627</v>
      </c>
      <c r="J15" s="18">
        <f t="shared" si="1"/>
        <v>231</v>
      </c>
      <c r="K15" s="18">
        <f t="shared" si="1"/>
        <v>858</v>
      </c>
      <c r="L15" s="18">
        <f t="shared" si="1"/>
        <v>83989</v>
      </c>
      <c r="M15" s="18">
        <f>SUM(M7:M14)</f>
        <v>551632</v>
      </c>
      <c r="N15" s="18">
        <f>SUM(N7:N14)</f>
        <v>38507</v>
      </c>
      <c r="O15" s="18">
        <v>590139</v>
      </c>
      <c r="P15" s="10">
        <f>SUM(P8:P14)</f>
        <v>16360</v>
      </c>
      <c r="Q15" s="15">
        <f>SUM(Q8:Q14)</f>
        <v>7680</v>
      </c>
    </row>
    <row r="16" spans="1:17" s="19" customFormat="1" ht="10.5" customHeight="1">
      <c r="A16" s="16" t="s">
        <v>32</v>
      </c>
      <c r="B16" s="10">
        <v>5</v>
      </c>
      <c r="C16" s="10">
        <v>21</v>
      </c>
      <c r="D16" s="10">
        <v>7</v>
      </c>
      <c r="E16" s="10">
        <v>28</v>
      </c>
      <c r="F16" s="10">
        <v>937500</v>
      </c>
      <c r="G16" s="10">
        <v>26300</v>
      </c>
      <c r="H16" s="10">
        <v>266</v>
      </c>
      <c r="I16" s="10">
        <v>569</v>
      </c>
      <c r="J16" s="10">
        <v>219</v>
      </c>
      <c r="K16" s="10">
        <v>788</v>
      </c>
      <c r="L16" s="10">
        <v>87405</v>
      </c>
      <c r="M16" s="11">
        <v>574049</v>
      </c>
      <c r="N16" s="11">
        <v>37836</v>
      </c>
      <c r="O16" s="10">
        <v>611885</v>
      </c>
      <c r="P16" s="12">
        <v>310400</v>
      </c>
      <c r="Q16" s="13">
        <v>14100</v>
      </c>
    </row>
    <row r="17" spans="1:17" s="19" customFormat="1" ht="10.5" customHeight="1">
      <c r="A17" s="1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 t="s">
        <v>38</v>
      </c>
      <c r="M17" s="11"/>
      <c r="N17" s="11"/>
      <c r="O17" s="10"/>
      <c r="P17" s="10"/>
      <c r="Q17" s="15"/>
    </row>
    <row r="18" spans="1:17" s="14" customFormat="1" ht="10.5" customHeight="1">
      <c r="A18" s="9" t="s">
        <v>26</v>
      </c>
      <c r="B18" s="10">
        <v>3</v>
      </c>
      <c r="C18" s="10">
        <v>26</v>
      </c>
      <c r="D18" s="10">
        <v>12</v>
      </c>
      <c r="E18" s="10">
        <v>38</v>
      </c>
      <c r="F18" s="10">
        <v>834000</v>
      </c>
      <c r="G18" s="10">
        <v>26012</v>
      </c>
      <c r="H18" s="10">
        <v>281</v>
      </c>
      <c r="I18" s="10">
        <v>590</v>
      </c>
      <c r="J18" s="10">
        <v>212</v>
      </c>
      <c r="K18" s="10">
        <v>802</v>
      </c>
      <c r="L18" s="10">
        <v>6183777</v>
      </c>
      <c r="M18" s="11">
        <v>513003</v>
      </c>
      <c r="N18" s="11">
        <v>2050</v>
      </c>
      <c r="O18" s="10">
        <v>515053</v>
      </c>
      <c r="P18" s="10">
        <v>27770</v>
      </c>
      <c r="Q18" s="15">
        <v>10480</v>
      </c>
    </row>
    <row r="19" spans="1:17" s="14" customFormat="1" ht="10.5" customHeight="1">
      <c r="A19" s="9" t="s">
        <v>27</v>
      </c>
      <c r="B19" s="10">
        <v>4</v>
      </c>
      <c r="C19" s="10">
        <v>64</v>
      </c>
      <c r="D19" s="10">
        <v>11</v>
      </c>
      <c r="E19" s="10">
        <v>75</v>
      </c>
      <c r="F19" s="10">
        <v>1195000</v>
      </c>
      <c r="G19" s="10">
        <v>34935</v>
      </c>
      <c r="H19" s="10">
        <v>281</v>
      </c>
      <c r="I19" s="10">
        <v>580</v>
      </c>
      <c r="J19" s="10">
        <v>218</v>
      </c>
      <c r="K19" s="10">
        <v>798</v>
      </c>
      <c r="L19" s="10">
        <v>6789568</v>
      </c>
      <c r="M19" s="11">
        <v>515707</v>
      </c>
      <c r="N19" s="11">
        <v>4885</v>
      </c>
      <c r="O19" s="10">
        <v>520591</v>
      </c>
      <c r="P19" s="10">
        <v>39840</v>
      </c>
      <c r="Q19" s="15">
        <v>15679</v>
      </c>
    </row>
    <row r="20" spans="1:17" s="14" customFormat="1" ht="10.5" customHeight="1">
      <c r="A20" s="9" t="s">
        <v>24</v>
      </c>
      <c r="B20" s="10">
        <v>4</v>
      </c>
      <c r="C20" s="10">
        <v>30</v>
      </c>
      <c r="D20" s="10">
        <v>23</v>
      </c>
      <c r="E20" s="10">
        <v>53</v>
      </c>
      <c r="F20" s="10">
        <v>1499662</v>
      </c>
      <c r="G20" s="10">
        <v>38510</v>
      </c>
      <c r="H20" s="10">
        <v>264</v>
      </c>
      <c r="I20" s="10">
        <v>565</v>
      </c>
      <c r="J20" s="10">
        <v>200</v>
      </c>
      <c r="K20" s="10">
        <v>765</v>
      </c>
      <c r="L20" s="10">
        <v>6600938</v>
      </c>
      <c r="M20" s="11">
        <v>327062</v>
      </c>
      <c r="N20" s="11">
        <v>1379</v>
      </c>
      <c r="O20" s="10">
        <v>328441</v>
      </c>
      <c r="P20" s="10">
        <v>23500</v>
      </c>
      <c r="Q20" s="15">
        <v>7120</v>
      </c>
    </row>
    <row r="21" spans="1:17" s="14" customFormat="1" ht="10.5" customHeight="1">
      <c r="A21" s="30" t="s">
        <v>23</v>
      </c>
      <c r="B21" s="31">
        <v>4</v>
      </c>
      <c r="C21" s="31">
        <v>21</v>
      </c>
      <c r="D21" s="31">
        <v>16</v>
      </c>
      <c r="E21" s="31">
        <v>37</v>
      </c>
      <c r="F21" s="31">
        <v>983000</v>
      </c>
      <c r="G21" s="31">
        <v>17645</v>
      </c>
      <c r="H21" s="31">
        <v>297</v>
      </c>
      <c r="I21" s="31">
        <v>636</v>
      </c>
      <c r="J21" s="31">
        <v>214</v>
      </c>
      <c r="K21" s="31">
        <v>850</v>
      </c>
      <c r="L21" s="31">
        <v>7184987</v>
      </c>
      <c r="M21" s="32">
        <v>222885</v>
      </c>
      <c r="N21" s="32">
        <v>1073</v>
      </c>
      <c r="O21" s="31">
        <v>223958</v>
      </c>
      <c r="P21" s="31">
        <v>34600</v>
      </c>
      <c r="Q21" s="33">
        <v>10478</v>
      </c>
    </row>
    <row r="22" spans="1:6" s="4" customFormat="1" ht="10.5" customHeight="1">
      <c r="A22" s="20"/>
      <c r="B22" s="21"/>
      <c r="C22" s="21"/>
      <c r="D22" s="21"/>
      <c r="E22" s="21"/>
      <c r="F22" s="21"/>
    </row>
    <row r="23" spans="1:6" s="14" customFormat="1" ht="10.5" customHeight="1">
      <c r="A23" s="20"/>
      <c r="B23" s="22"/>
      <c r="C23" s="21"/>
      <c r="D23" s="21"/>
      <c r="E23" s="21"/>
      <c r="F23" s="21"/>
    </row>
    <row r="24" spans="1:6" s="14" customFormat="1" ht="10.5" customHeight="1">
      <c r="A24" s="22"/>
      <c r="B24" s="23"/>
      <c r="C24" s="23"/>
      <c r="D24" s="23"/>
      <c r="E24" s="23"/>
      <c r="F24" s="23"/>
    </row>
    <row r="25" spans="1:6" s="14" customFormat="1" ht="10.5" customHeight="1">
      <c r="A25" s="22"/>
      <c r="B25" s="24"/>
      <c r="C25" s="24"/>
      <c r="D25" s="24"/>
      <c r="E25" s="24"/>
      <c r="F25" s="23"/>
    </row>
    <row r="26" spans="1:6" s="14" customFormat="1" ht="10.5" customHeight="1">
      <c r="A26" s="22"/>
      <c r="B26" s="24"/>
      <c r="C26" s="24"/>
      <c r="D26" s="24"/>
      <c r="E26" s="23"/>
      <c r="F26" s="23"/>
    </row>
    <row r="27" spans="1:6" s="14" customFormat="1" ht="10.5" customHeight="1">
      <c r="A27" s="22"/>
      <c r="B27" s="24"/>
      <c r="C27" s="24"/>
      <c r="D27" s="24"/>
      <c r="E27" s="24"/>
      <c r="F27" s="23"/>
    </row>
    <row r="28" spans="1:6" s="14" customFormat="1" ht="10.5" customHeight="1">
      <c r="A28" s="22"/>
      <c r="B28" s="24"/>
      <c r="C28" s="24"/>
      <c r="D28" s="24"/>
      <c r="E28" s="23"/>
      <c r="F28" s="23"/>
    </row>
    <row r="29" spans="1:6" s="14" customFormat="1" ht="10.5" customHeight="1">
      <c r="A29" s="22"/>
      <c r="B29" s="24"/>
      <c r="C29" s="23"/>
      <c r="D29" s="23"/>
      <c r="E29" s="23"/>
      <c r="F29" s="23"/>
    </row>
    <row r="30" spans="1:6" s="14" customFormat="1" ht="10.5" customHeight="1">
      <c r="A30" s="22"/>
      <c r="B30" s="24"/>
      <c r="C30" s="23"/>
      <c r="D30" s="23"/>
      <c r="E30" s="23"/>
      <c r="F30" s="23"/>
    </row>
    <row r="31" spans="1:6" s="14" customFormat="1" ht="10.5" customHeight="1">
      <c r="A31" s="22"/>
      <c r="B31" s="24"/>
      <c r="C31" s="23"/>
      <c r="D31" s="23"/>
      <c r="E31" s="23"/>
      <c r="F31" s="23"/>
    </row>
    <row r="32" spans="1:6" s="14" customFormat="1" ht="10.5" customHeight="1">
      <c r="A32" s="22"/>
      <c r="B32" s="24"/>
      <c r="C32" s="24"/>
      <c r="D32" s="24"/>
      <c r="E32" s="24"/>
      <c r="F32" s="24"/>
    </row>
    <row r="33" spans="1:6" s="14" customFormat="1" ht="10.5" customHeight="1">
      <c r="A33" s="24"/>
      <c r="B33" s="24"/>
      <c r="C33" s="24"/>
      <c r="D33" s="24"/>
      <c r="E33" s="24"/>
      <c r="F33" s="24"/>
    </row>
    <row r="34" spans="1:6" s="14" customFormat="1" ht="10.5" customHeight="1">
      <c r="A34" s="24"/>
      <c r="B34" s="24"/>
      <c r="C34" s="24"/>
      <c r="D34" s="24"/>
      <c r="E34" s="24"/>
      <c r="F34" s="24"/>
    </row>
    <row r="35" spans="1:6" s="14" customFormat="1" ht="10.5" customHeight="1">
      <c r="A35" s="24"/>
      <c r="B35" s="24"/>
      <c r="C35" s="24"/>
      <c r="D35" s="24"/>
      <c r="E35" s="24"/>
      <c r="F35" s="24"/>
    </row>
    <row r="36" spans="1:6" s="14" customFormat="1" ht="10.5" customHeight="1">
      <c r="A36" s="24"/>
      <c r="B36" s="24"/>
      <c r="C36" s="24"/>
      <c r="D36" s="24"/>
      <c r="E36" s="24"/>
      <c r="F36" s="24"/>
    </row>
    <row r="37" spans="1:6" ht="10.5" customHeight="1">
      <c r="A37" s="25"/>
      <c r="B37" s="25"/>
      <c r="C37" s="25"/>
      <c r="D37" s="25"/>
      <c r="E37" s="25"/>
      <c r="F37" s="25"/>
    </row>
    <row r="38" spans="1:6" s="4" customFormat="1" ht="10.5" customHeight="1">
      <c r="A38" s="20"/>
      <c r="B38" s="27"/>
      <c r="C38" s="27"/>
      <c r="D38" s="27"/>
      <c r="E38" s="27"/>
      <c r="F38" s="27"/>
    </row>
    <row r="39" spans="1:6" s="4" customFormat="1" ht="10.5" customHeight="1">
      <c r="A39" s="20"/>
      <c r="B39" s="21"/>
      <c r="C39" s="21"/>
      <c r="D39" s="21"/>
      <c r="E39" s="21"/>
      <c r="F39" s="21"/>
    </row>
    <row r="40" spans="1:6" s="14" customFormat="1" ht="10.5" customHeight="1">
      <c r="A40" s="20"/>
      <c r="B40" s="21"/>
      <c r="C40" s="21"/>
      <c r="D40" s="21"/>
      <c r="E40" s="21"/>
      <c r="F40" s="21"/>
    </row>
    <row r="41" spans="1:6" s="14" customFormat="1" ht="10.5" customHeight="1">
      <c r="A41" s="22"/>
      <c r="B41" s="23"/>
      <c r="C41" s="23"/>
      <c r="D41" s="23"/>
      <c r="E41" s="23"/>
      <c r="F41" s="23"/>
    </row>
    <row r="42" spans="1:6" s="14" customFormat="1" ht="10.5" customHeight="1">
      <c r="A42" s="22"/>
      <c r="B42" s="24"/>
      <c r="C42" s="24"/>
      <c r="D42" s="24"/>
      <c r="E42" s="24"/>
      <c r="F42" s="23"/>
    </row>
    <row r="43" spans="1:6" s="14" customFormat="1" ht="10.5" customHeight="1">
      <c r="A43" s="22"/>
      <c r="B43" s="24"/>
      <c r="C43" s="24"/>
      <c r="D43" s="24"/>
      <c r="E43" s="23"/>
      <c r="F43" s="23"/>
    </row>
    <row r="44" spans="1:6" s="14" customFormat="1" ht="10.5" customHeight="1">
      <c r="A44" s="22"/>
      <c r="B44" s="24"/>
      <c r="C44" s="24"/>
      <c r="D44" s="24"/>
      <c r="E44" s="24"/>
      <c r="F44" s="23"/>
    </row>
    <row r="45" spans="1:6" s="14" customFormat="1" ht="10.5" customHeight="1">
      <c r="A45" s="22"/>
      <c r="B45" s="24"/>
      <c r="C45" s="24"/>
      <c r="D45" s="24"/>
      <c r="E45" s="23"/>
      <c r="F45" s="23"/>
    </row>
    <row r="46" spans="1:6" s="14" customFormat="1" ht="10.5" customHeight="1">
      <c r="A46" s="22"/>
      <c r="B46" s="24"/>
      <c r="C46" s="23"/>
      <c r="D46" s="23"/>
      <c r="E46" s="23"/>
      <c r="F46" s="23"/>
    </row>
    <row r="47" spans="1:6" s="14" customFormat="1" ht="10.5" customHeight="1">
      <c r="A47" s="22"/>
      <c r="B47" s="24"/>
      <c r="C47" s="23"/>
      <c r="D47" s="23"/>
      <c r="E47" s="23"/>
      <c r="F47" s="23"/>
    </row>
    <row r="48" spans="1:6" s="14" customFormat="1" ht="10.5" customHeight="1">
      <c r="A48" s="22"/>
      <c r="B48" s="24"/>
      <c r="C48" s="23"/>
      <c r="D48" s="23"/>
      <c r="E48" s="23"/>
      <c r="F48" s="23"/>
    </row>
    <row r="49" spans="1:6" s="14" customFormat="1" ht="10.5" customHeight="1">
      <c r="A49" s="22"/>
      <c r="B49" s="24"/>
      <c r="C49" s="24"/>
      <c r="D49" s="24"/>
      <c r="E49" s="24"/>
      <c r="F49" s="24"/>
    </row>
    <row r="50" spans="1:6" s="14" customFormat="1" ht="10.5" customHeight="1">
      <c r="A50" s="24"/>
      <c r="B50" s="24"/>
      <c r="C50" s="24"/>
      <c r="D50" s="24"/>
      <c r="E50" s="24"/>
      <c r="F50" s="24"/>
    </row>
    <row r="51" spans="1:6" s="14" customFormat="1" ht="10.5" customHeight="1">
      <c r="A51" s="24"/>
      <c r="B51" s="24"/>
      <c r="C51" s="24"/>
      <c r="D51" s="24"/>
      <c r="E51" s="24"/>
      <c r="F51" s="24"/>
    </row>
    <row r="52" spans="1:6" s="14" customFormat="1" ht="10.5" customHeight="1">
      <c r="A52" s="24"/>
      <c r="B52" s="24"/>
      <c r="C52" s="24"/>
      <c r="D52" s="24"/>
      <c r="E52" s="24"/>
      <c r="F52" s="24"/>
    </row>
    <row r="53" spans="1:6" s="14" customFormat="1" ht="10.5" customHeight="1">
      <c r="A53" s="24"/>
      <c r="B53" s="24"/>
      <c r="C53" s="24"/>
      <c r="D53" s="24"/>
      <c r="E53" s="24"/>
      <c r="F53" s="24"/>
    </row>
    <row r="54" ht="10.5" customHeight="1"/>
    <row r="55" spans="1:6" ht="10.5" customHeight="1">
      <c r="A55" s="28"/>
      <c r="B55" s="25"/>
      <c r="C55" s="25"/>
      <c r="D55" s="25"/>
      <c r="E55" s="25"/>
      <c r="F55" s="25"/>
    </row>
    <row r="56" spans="1:6" ht="10.5" customHeight="1">
      <c r="A56" s="20"/>
      <c r="B56" s="27"/>
      <c r="C56" s="27"/>
      <c r="D56" s="27"/>
      <c r="E56" s="27"/>
      <c r="F56" s="27"/>
    </row>
    <row r="57" spans="1:6" ht="10.5" customHeight="1">
      <c r="A57" s="20"/>
      <c r="B57" s="21"/>
      <c r="C57" s="21"/>
      <c r="D57" s="21"/>
      <c r="E57" s="21"/>
      <c r="F57" s="21"/>
    </row>
    <row r="58" spans="1:6" ht="10.5" customHeight="1">
      <c r="A58" s="22"/>
      <c r="B58" s="23"/>
      <c r="C58" s="23"/>
      <c r="D58" s="23"/>
      <c r="E58" s="23"/>
      <c r="F58" s="23"/>
    </row>
    <row r="59" spans="1:6" ht="10.5" customHeight="1">
      <c r="A59" s="22"/>
      <c r="B59" s="19"/>
      <c r="C59" s="19"/>
      <c r="D59" s="19"/>
      <c r="E59" s="19"/>
      <c r="F59" s="19"/>
    </row>
    <row r="60" spans="1:6" ht="10.5" customHeight="1">
      <c r="A60" s="22"/>
      <c r="B60" s="19"/>
      <c r="C60" s="19"/>
      <c r="D60" s="19"/>
      <c r="E60" s="19"/>
      <c r="F60" s="19"/>
    </row>
    <row r="61" spans="1:6" ht="10.5" customHeight="1">
      <c r="A61" s="22"/>
      <c r="B61" s="19"/>
      <c r="C61" s="19"/>
      <c r="D61" s="19"/>
      <c r="E61" s="19"/>
      <c r="F61" s="19"/>
    </row>
    <row r="62" spans="1:6" ht="10.5" customHeight="1">
      <c r="A62" s="22"/>
      <c r="B62" s="19"/>
      <c r="C62" s="19"/>
      <c r="D62" s="19"/>
      <c r="E62" s="19"/>
      <c r="F62" s="23"/>
    </row>
    <row r="63" spans="1:6" ht="10.5" customHeight="1">
      <c r="A63" s="22"/>
      <c r="B63" s="19"/>
      <c r="C63" s="19"/>
      <c r="D63" s="19"/>
      <c r="E63" s="19"/>
      <c r="F63" s="23"/>
    </row>
    <row r="64" spans="1:6" ht="10.5" customHeight="1">
      <c r="A64" s="22"/>
      <c r="B64" s="19"/>
      <c r="C64" s="23"/>
      <c r="D64" s="23"/>
      <c r="E64" s="23"/>
      <c r="F64" s="23"/>
    </row>
    <row r="65" spans="1:6" ht="10.5" customHeight="1">
      <c r="A65" s="22"/>
      <c r="B65" s="19"/>
      <c r="C65" s="23"/>
      <c r="D65" s="23"/>
      <c r="E65" s="19"/>
      <c r="F65" s="23"/>
    </row>
    <row r="66" spans="1:6" ht="10.5" customHeight="1">
      <c r="A66" s="22"/>
      <c r="B66" s="19"/>
      <c r="C66" s="19"/>
      <c r="D66" s="19"/>
      <c r="E66" s="19"/>
      <c r="F66" s="19"/>
    </row>
    <row r="67" spans="1:6" ht="10.5" customHeight="1">
      <c r="A67" s="19"/>
      <c r="B67" s="19"/>
      <c r="C67" s="19"/>
      <c r="D67" s="19"/>
      <c r="E67" s="19"/>
      <c r="F67" s="19"/>
    </row>
    <row r="68" spans="1:6" ht="10.5" customHeight="1">
      <c r="A68" s="19"/>
      <c r="B68" s="19"/>
      <c r="C68" s="19"/>
      <c r="D68" s="19"/>
      <c r="E68" s="19"/>
      <c r="F68" s="19"/>
    </row>
    <row r="69" spans="1:6" ht="10.5" customHeight="1">
      <c r="A69" s="19"/>
      <c r="B69" s="19"/>
      <c r="C69" s="19"/>
      <c r="D69" s="19"/>
      <c r="E69" s="19"/>
      <c r="F69" s="19"/>
    </row>
    <row r="70" spans="1:6" ht="10.5" customHeight="1">
      <c r="A70" s="19"/>
      <c r="B70" s="19"/>
      <c r="C70" s="19"/>
      <c r="D70" s="19"/>
      <c r="E70" s="19"/>
      <c r="F70" s="19"/>
    </row>
    <row r="71" ht="10.5" customHeight="1">
      <c r="F71" s="29"/>
    </row>
    <row r="72" ht="10.5" customHeight="1"/>
    <row r="73" ht="10.5" customHeight="1"/>
    <row r="74" ht="10.5" customHeight="1"/>
    <row r="75" ht="10.5" customHeight="1"/>
    <row r="76" ht="10.5" customHeight="1"/>
  </sheetData>
  <mergeCells count="14">
    <mergeCell ref="P3:Q4"/>
    <mergeCell ref="P2:Q2"/>
    <mergeCell ref="A2:A6"/>
    <mergeCell ref="B3:B5"/>
    <mergeCell ref="B2:G2"/>
    <mergeCell ref="C3:E4"/>
    <mergeCell ref="F3:G4"/>
    <mergeCell ref="I3:K4"/>
    <mergeCell ref="H3:H5"/>
    <mergeCell ref="L4:M4"/>
    <mergeCell ref="B1:N1"/>
    <mergeCell ref="L3:N3"/>
    <mergeCell ref="O3:O5"/>
    <mergeCell ref="H2:O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2001-12-21T07:11:24Z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