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088F" sheetId="1" r:id="rId1"/>
  </sheets>
  <definedNames>
    <definedName name="_xlnm.Print_Area" localSheetId="0">'T11-20-088F'!$A$1:$CF$22</definedName>
    <definedName name="_xlnm.Print_Titles" localSheetId="0">'T11-20-088F'!$A:$A</definedName>
  </definedNames>
  <calcPr fullCalcOnLoad="1"/>
</workbook>
</file>

<file path=xl/sharedStrings.xml><?xml version="1.0" encoding="utf-8"?>
<sst xmlns="http://schemas.openxmlformats.org/spreadsheetml/2006/main" count="634" uniqueCount="48">
  <si>
    <t>工業</t>
  </si>
  <si>
    <t>暦年内</t>
  </si>
  <si>
    <t>郡市別</t>
  </si>
  <si>
    <t>生糸</t>
  </si>
  <si>
    <t>白糸</t>
  </si>
  <si>
    <t>数量</t>
  </si>
  <si>
    <t>春蚕糸</t>
  </si>
  <si>
    <t>夏秋蚕糸</t>
  </si>
  <si>
    <t>計</t>
  </si>
  <si>
    <t>価額</t>
  </si>
  <si>
    <t>貫</t>
  </si>
  <si>
    <t>円</t>
  </si>
  <si>
    <t>黄糸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</si>
  <si>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</si>
  <si>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</si>
  <si>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</si>
  <si>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</si>
  <si>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</si>
  <si>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</si>
  <si>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</si>
  <si>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</si>
  <si>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</si>
  <si>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大正９年</t>
  </si>
  <si>
    <t>大正８年</t>
  </si>
  <si>
    <t>大正７年</t>
  </si>
  <si>
    <t>大正６年</t>
  </si>
  <si>
    <t>大正５年</t>
  </si>
  <si>
    <t>?</t>
  </si>
  <si>
    <t>-</t>
  </si>
  <si>
    <t>…</t>
  </si>
  <si>
    <t>生皮苧</t>
  </si>
  <si>
    <t>其の他</t>
  </si>
  <si>
    <t>熨斗糸</t>
  </si>
  <si>
    <t>糸</t>
  </si>
  <si>
    <t>座繰糸</t>
  </si>
  <si>
    <t>黄糸</t>
  </si>
  <si>
    <t>屑物</t>
  </si>
  <si>
    <t>玉糸</t>
  </si>
  <si>
    <t>…</t>
  </si>
  <si>
    <t>黄糸</t>
  </si>
  <si>
    <t>価額</t>
  </si>
  <si>
    <t>玉糸</t>
  </si>
  <si>
    <t>真綿</t>
  </si>
  <si>
    <t>第８８  蚕糸の４（産額）</t>
  </si>
  <si>
    <t>大正１０年</t>
  </si>
  <si>
    <t>器械糸</t>
  </si>
  <si>
    <t>器械糸</t>
  </si>
  <si>
    <t>製造戸数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</si>
</sst>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4" customFormat="1" ht="12">
      <c r="A1" s="3" t="s">
        <v>0</v>
      </c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4" t="s">
        <v>1</v>
      </c>
    </row>
    <row r="2" spans="1:84" s="2" customFormat="1" ht="10.5" customHeight="1">
      <c r="A2" s="23" t="s">
        <v>2</v>
      </c>
      <c r="B2" s="21" t="s">
        <v>45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7" t="s">
        <v>46</v>
      </c>
      <c r="O2" s="21"/>
      <c r="P2" s="21"/>
      <c r="Q2" s="21"/>
      <c r="R2" s="21"/>
      <c r="S2" s="21"/>
      <c r="T2" s="21"/>
      <c r="U2" s="21"/>
      <c r="V2" s="21"/>
      <c r="W2" s="21"/>
      <c r="X2" s="21" t="s">
        <v>34</v>
      </c>
      <c r="Y2" s="22"/>
      <c r="Z2" s="27" t="s">
        <v>34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7" t="s">
        <v>34</v>
      </c>
      <c r="AM2" s="21"/>
      <c r="AN2" s="21"/>
      <c r="AO2" s="21"/>
      <c r="AP2" s="21"/>
      <c r="AQ2" s="21"/>
      <c r="AR2" s="21"/>
      <c r="AS2" s="21"/>
      <c r="AT2" s="21" t="s">
        <v>37</v>
      </c>
      <c r="AU2" s="21"/>
      <c r="AV2" s="21"/>
      <c r="AW2" s="22"/>
      <c r="AX2" s="27" t="s">
        <v>37</v>
      </c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7" t="s">
        <v>41</v>
      </c>
      <c r="BK2" s="21"/>
      <c r="BL2" s="21"/>
      <c r="BM2" s="21"/>
      <c r="BN2" s="21"/>
      <c r="BO2" s="21"/>
      <c r="BP2" s="21" t="s">
        <v>8</v>
      </c>
      <c r="BQ2" s="21"/>
      <c r="BR2" s="21"/>
      <c r="BS2" s="21"/>
      <c r="BT2" s="21"/>
      <c r="BU2" s="22"/>
      <c r="BV2" s="27" t="s">
        <v>8</v>
      </c>
      <c r="BW2" s="21"/>
      <c r="BX2" s="21"/>
      <c r="BY2" s="21"/>
      <c r="BZ2" s="21"/>
      <c r="CA2" s="21"/>
      <c r="CB2" s="21"/>
      <c r="CC2" s="21"/>
      <c r="CD2" s="30" t="s">
        <v>42</v>
      </c>
      <c r="CE2" s="30"/>
      <c r="CF2" s="31"/>
    </row>
    <row r="3" spans="1:84" s="2" customFormat="1" ht="10.5" customHeight="1">
      <c r="A3" s="24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33</v>
      </c>
      <c r="O3" s="20"/>
      <c r="P3" s="20"/>
      <c r="Q3" s="20"/>
      <c r="R3" s="20"/>
      <c r="S3" s="20"/>
      <c r="T3" s="20"/>
      <c r="U3" s="20"/>
      <c r="V3" s="25" t="s">
        <v>21</v>
      </c>
      <c r="W3" s="25"/>
      <c r="X3" s="20" t="s">
        <v>3</v>
      </c>
      <c r="Y3" s="28"/>
      <c r="Z3" s="29" t="s">
        <v>3</v>
      </c>
      <c r="AA3" s="20"/>
      <c r="AB3" s="20"/>
      <c r="AC3" s="20"/>
      <c r="AD3" s="20"/>
      <c r="AE3" s="20"/>
      <c r="AF3" s="20"/>
      <c r="AG3" s="20"/>
      <c r="AH3" s="20"/>
      <c r="AI3" s="20"/>
      <c r="AJ3" s="20" t="s">
        <v>36</v>
      </c>
      <c r="AK3" s="28"/>
      <c r="AL3" s="29" t="s">
        <v>36</v>
      </c>
      <c r="AM3" s="20"/>
      <c r="AN3" s="20"/>
      <c r="AO3" s="20"/>
      <c r="AP3" s="20"/>
      <c r="AQ3" s="20"/>
      <c r="AR3" s="25" t="s">
        <v>21</v>
      </c>
      <c r="AS3" s="25"/>
      <c r="AT3" s="20" t="s">
        <v>3</v>
      </c>
      <c r="AU3" s="20"/>
      <c r="AV3" s="20"/>
      <c r="AW3" s="28"/>
      <c r="AX3" s="29" t="s">
        <v>3</v>
      </c>
      <c r="AY3" s="20"/>
      <c r="AZ3" s="20"/>
      <c r="BA3" s="20"/>
      <c r="BB3" s="20"/>
      <c r="BC3" s="20"/>
      <c r="BD3" s="20"/>
      <c r="BE3" s="20"/>
      <c r="BF3" s="20" t="s">
        <v>36</v>
      </c>
      <c r="BG3" s="20"/>
      <c r="BH3" s="20"/>
      <c r="BI3" s="28"/>
      <c r="BJ3" s="29" t="s">
        <v>36</v>
      </c>
      <c r="BK3" s="20"/>
      <c r="BL3" s="20"/>
      <c r="BM3" s="20"/>
      <c r="BN3" s="25" t="s">
        <v>21</v>
      </c>
      <c r="BO3" s="25"/>
      <c r="BP3" s="20" t="s">
        <v>3</v>
      </c>
      <c r="BQ3" s="20"/>
      <c r="BR3" s="20"/>
      <c r="BS3" s="20"/>
      <c r="BT3" s="20" t="s">
        <v>36</v>
      </c>
      <c r="BU3" s="28"/>
      <c r="BV3" s="29" t="s">
        <v>36</v>
      </c>
      <c r="BW3" s="20"/>
      <c r="BX3" s="20"/>
      <c r="BY3" s="20"/>
      <c r="BZ3" s="20"/>
      <c r="CA3" s="20"/>
      <c r="CB3" s="25" t="s">
        <v>21</v>
      </c>
      <c r="CC3" s="25"/>
      <c r="CD3" s="25"/>
      <c r="CE3" s="25"/>
      <c r="CF3" s="32"/>
    </row>
    <row r="4" spans="1:84" s="2" customFormat="1" ht="10.5" customHeight="1">
      <c r="A4" s="24"/>
      <c r="B4" s="20" t="s">
        <v>4</v>
      </c>
      <c r="C4" s="20"/>
      <c r="D4" s="20"/>
      <c r="E4" s="20"/>
      <c r="F4" s="20" t="s">
        <v>12</v>
      </c>
      <c r="G4" s="20"/>
      <c r="H4" s="20"/>
      <c r="I4" s="20"/>
      <c r="J4" s="20" t="s">
        <v>8</v>
      </c>
      <c r="K4" s="20"/>
      <c r="L4" s="20"/>
      <c r="M4" s="20"/>
      <c r="N4" s="25" t="s">
        <v>32</v>
      </c>
      <c r="O4" s="25"/>
      <c r="P4" s="25" t="s">
        <v>30</v>
      </c>
      <c r="Q4" s="25"/>
      <c r="R4" s="25" t="s">
        <v>31</v>
      </c>
      <c r="S4" s="25"/>
      <c r="T4" s="25" t="s">
        <v>8</v>
      </c>
      <c r="U4" s="25"/>
      <c r="V4" s="25"/>
      <c r="W4" s="25"/>
      <c r="X4" s="20" t="s">
        <v>4</v>
      </c>
      <c r="Y4" s="28"/>
      <c r="Z4" s="29" t="s">
        <v>4</v>
      </c>
      <c r="AA4" s="20"/>
      <c r="AB4" s="20" t="s">
        <v>35</v>
      </c>
      <c r="AC4" s="20"/>
      <c r="AD4" s="20"/>
      <c r="AE4" s="20"/>
      <c r="AF4" s="20" t="s">
        <v>8</v>
      </c>
      <c r="AG4" s="20"/>
      <c r="AH4" s="20"/>
      <c r="AI4" s="20"/>
      <c r="AJ4" s="25" t="s">
        <v>32</v>
      </c>
      <c r="AK4" s="25"/>
      <c r="AL4" s="25" t="s">
        <v>30</v>
      </c>
      <c r="AM4" s="25"/>
      <c r="AN4" s="25" t="s">
        <v>31</v>
      </c>
      <c r="AO4" s="25"/>
      <c r="AP4" s="25" t="s">
        <v>8</v>
      </c>
      <c r="AQ4" s="25"/>
      <c r="AR4" s="25"/>
      <c r="AS4" s="25"/>
      <c r="AT4" s="20" t="s">
        <v>4</v>
      </c>
      <c r="AU4" s="20"/>
      <c r="AV4" s="20"/>
      <c r="AW4" s="20"/>
      <c r="AX4" s="20" t="s">
        <v>12</v>
      </c>
      <c r="AY4" s="20"/>
      <c r="AZ4" s="20"/>
      <c r="BA4" s="20"/>
      <c r="BB4" s="20" t="s">
        <v>8</v>
      </c>
      <c r="BC4" s="20"/>
      <c r="BD4" s="20"/>
      <c r="BE4" s="20"/>
      <c r="BF4" s="25" t="s">
        <v>32</v>
      </c>
      <c r="BG4" s="25"/>
      <c r="BH4" s="25" t="s">
        <v>30</v>
      </c>
      <c r="BI4" s="25"/>
      <c r="BJ4" s="25" t="s">
        <v>31</v>
      </c>
      <c r="BK4" s="25"/>
      <c r="BL4" s="25" t="s">
        <v>8</v>
      </c>
      <c r="BM4" s="25"/>
      <c r="BN4" s="25"/>
      <c r="BO4" s="25"/>
      <c r="BP4" s="25" t="s">
        <v>5</v>
      </c>
      <c r="BQ4" s="25"/>
      <c r="BR4" s="25"/>
      <c r="BS4" s="25" t="s">
        <v>40</v>
      </c>
      <c r="BT4" s="25" t="s">
        <v>32</v>
      </c>
      <c r="BU4" s="25"/>
      <c r="BV4" s="25" t="s">
        <v>30</v>
      </c>
      <c r="BW4" s="25"/>
      <c r="BX4" s="25" t="s">
        <v>31</v>
      </c>
      <c r="BY4" s="25"/>
      <c r="BZ4" s="25" t="s">
        <v>8</v>
      </c>
      <c r="CA4" s="25"/>
      <c r="CB4" s="25"/>
      <c r="CC4" s="25"/>
      <c r="CD4" s="25"/>
      <c r="CE4" s="25"/>
      <c r="CF4" s="32"/>
    </row>
    <row r="5" spans="1:84" s="2" customFormat="1" ht="10.5" customHeight="1">
      <c r="A5" s="24"/>
      <c r="B5" s="20" t="s">
        <v>5</v>
      </c>
      <c r="C5" s="20"/>
      <c r="D5" s="20"/>
      <c r="E5" s="25" t="s">
        <v>9</v>
      </c>
      <c r="F5" s="20" t="s">
        <v>5</v>
      </c>
      <c r="G5" s="20"/>
      <c r="H5" s="20"/>
      <c r="I5" s="25" t="s">
        <v>9</v>
      </c>
      <c r="J5" s="20" t="s">
        <v>5</v>
      </c>
      <c r="K5" s="20"/>
      <c r="L5" s="20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0" t="s">
        <v>5</v>
      </c>
      <c r="Y5" s="28"/>
      <c r="Z5" s="19" t="s">
        <v>5</v>
      </c>
      <c r="AA5" s="25" t="s">
        <v>9</v>
      </c>
      <c r="AB5" s="20" t="s">
        <v>5</v>
      </c>
      <c r="AC5" s="20"/>
      <c r="AD5" s="20"/>
      <c r="AE5" s="25" t="s">
        <v>9</v>
      </c>
      <c r="AF5" s="20" t="s">
        <v>5</v>
      </c>
      <c r="AG5" s="20"/>
      <c r="AH5" s="20"/>
      <c r="AI5" s="25" t="s">
        <v>9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0" t="s">
        <v>5</v>
      </c>
      <c r="AU5" s="20"/>
      <c r="AV5" s="20"/>
      <c r="AW5" s="25" t="s">
        <v>9</v>
      </c>
      <c r="AX5" s="20" t="s">
        <v>5</v>
      </c>
      <c r="AY5" s="20"/>
      <c r="AZ5" s="20"/>
      <c r="BA5" s="25" t="s">
        <v>9</v>
      </c>
      <c r="BB5" s="20" t="s">
        <v>5</v>
      </c>
      <c r="BC5" s="20"/>
      <c r="BD5" s="20"/>
      <c r="BE5" s="25" t="s">
        <v>9</v>
      </c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32"/>
    </row>
    <row r="6" spans="1:84" s="2" customFormat="1" ht="10.5" customHeight="1">
      <c r="A6" s="24"/>
      <c r="B6" s="5" t="s">
        <v>6</v>
      </c>
      <c r="C6" s="5" t="s">
        <v>7</v>
      </c>
      <c r="D6" s="5" t="s">
        <v>8</v>
      </c>
      <c r="E6" s="25"/>
      <c r="F6" s="5" t="s">
        <v>6</v>
      </c>
      <c r="G6" s="5" t="s">
        <v>7</v>
      </c>
      <c r="H6" s="5" t="s">
        <v>8</v>
      </c>
      <c r="I6" s="25"/>
      <c r="J6" s="5" t="s">
        <v>6</v>
      </c>
      <c r="K6" s="5" t="s">
        <v>7</v>
      </c>
      <c r="L6" s="5" t="s">
        <v>8</v>
      </c>
      <c r="M6" s="25"/>
      <c r="N6" s="5" t="s">
        <v>5</v>
      </c>
      <c r="O6" s="5" t="s">
        <v>9</v>
      </c>
      <c r="P6" s="5" t="s">
        <v>5</v>
      </c>
      <c r="Q6" s="5" t="s">
        <v>9</v>
      </c>
      <c r="R6" s="5" t="s">
        <v>5</v>
      </c>
      <c r="S6" s="5" t="s">
        <v>9</v>
      </c>
      <c r="T6" s="5" t="s">
        <v>5</v>
      </c>
      <c r="U6" s="5" t="s">
        <v>9</v>
      </c>
      <c r="V6" s="5" t="s">
        <v>5</v>
      </c>
      <c r="W6" s="5" t="s">
        <v>9</v>
      </c>
      <c r="X6" s="5" t="s">
        <v>6</v>
      </c>
      <c r="Y6" s="5" t="s">
        <v>7</v>
      </c>
      <c r="Z6" s="5" t="s">
        <v>8</v>
      </c>
      <c r="AA6" s="25"/>
      <c r="AB6" s="5" t="s">
        <v>6</v>
      </c>
      <c r="AC6" s="5" t="s">
        <v>7</v>
      </c>
      <c r="AD6" s="5" t="s">
        <v>8</v>
      </c>
      <c r="AE6" s="25"/>
      <c r="AF6" s="5" t="s">
        <v>6</v>
      </c>
      <c r="AG6" s="5" t="s">
        <v>7</v>
      </c>
      <c r="AH6" s="5" t="s">
        <v>8</v>
      </c>
      <c r="AI6" s="25"/>
      <c r="AJ6" s="5" t="s">
        <v>5</v>
      </c>
      <c r="AK6" s="5" t="s">
        <v>9</v>
      </c>
      <c r="AL6" s="5" t="s">
        <v>5</v>
      </c>
      <c r="AM6" s="5" t="s">
        <v>9</v>
      </c>
      <c r="AN6" s="5" t="s">
        <v>5</v>
      </c>
      <c r="AO6" s="5" t="s">
        <v>9</v>
      </c>
      <c r="AP6" s="5" t="s">
        <v>5</v>
      </c>
      <c r="AQ6" s="5" t="s">
        <v>9</v>
      </c>
      <c r="AR6" s="5" t="s">
        <v>5</v>
      </c>
      <c r="AS6" s="5" t="s">
        <v>9</v>
      </c>
      <c r="AT6" s="5" t="s">
        <v>6</v>
      </c>
      <c r="AU6" s="5" t="s">
        <v>7</v>
      </c>
      <c r="AV6" s="5" t="s">
        <v>8</v>
      </c>
      <c r="AW6" s="25"/>
      <c r="AX6" s="5" t="s">
        <v>6</v>
      </c>
      <c r="AY6" s="5" t="s">
        <v>7</v>
      </c>
      <c r="AZ6" s="5" t="s">
        <v>8</v>
      </c>
      <c r="BA6" s="25"/>
      <c r="BB6" s="5" t="s">
        <v>6</v>
      </c>
      <c r="BC6" s="5" t="s">
        <v>7</v>
      </c>
      <c r="BD6" s="5" t="s">
        <v>8</v>
      </c>
      <c r="BE6" s="25"/>
      <c r="BF6" s="5" t="s">
        <v>5</v>
      </c>
      <c r="BG6" s="5" t="s">
        <v>9</v>
      </c>
      <c r="BH6" s="5" t="s">
        <v>5</v>
      </c>
      <c r="BI6" s="5" t="s">
        <v>9</v>
      </c>
      <c r="BJ6" s="5" t="s">
        <v>5</v>
      </c>
      <c r="BK6" s="5" t="s">
        <v>9</v>
      </c>
      <c r="BL6" s="5" t="s">
        <v>5</v>
      </c>
      <c r="BM6" s="5" t="s">
        <v>9</v>
      </c>
      <c r="BN6" s="5" t="s">
        <v>5</v>
      </c>
      <c r="BO6" s="5" t="s">
        <v>9</v>
      </c>
      <c r="BP6" s="5" t="s">
        <v>4</v>
      </c>
      <c r="BQ6" s="5" t="s">
        <v>39</v>
      </c>
      <c r="BR6" s="5" t="s">
        <v>8</v>
      </c>
      <c r="BS6" s="25"/>
      <c r="BT6" s="5" t="s">
        <v>5</v>
      </c>
      <c r="BU6" s="5" t="s">
        <v>9</v>
      </c>
      <c r="BV6" s="5" t="s">
        <v>5</v>
      </c>
      <c r="BW6" s="5" t="s">
        <v>9</v>
      </c>
      <c r="BX6" s="5" t="s">
        <v>5</v>
      </c>
      <c r="BY6" s="5" t="s">
        <v>9</v>
      </c>
      <c r="BZ6" s="5" t="s">
        <v>5</v>
      </c>
      <c r="CA6" s="5" t="s">
        <v>9</v>
      </c>
      <c r="CB6" s="5" t="s">
        <v>5</v>
      </c>
      <c r="CC6" s="5" t="s">
        <v>9</v>
      </c>
      <c r="CD6" s="5" t="s">
        <v>47</v>
      </c>
      <c r="CE6" s="5" t="s">
        <v>5</v>
      </c>
      <c r="CF6" s="12" t="s">
        <v>9</v>
      </c>
    </row>
    <row r="7" spans="1:84" ht="10.5" customHeight="1">
      <c r="A7" s="24"/>
      <c r="B7" s="6" t="s">
        <v>10</v>
      </c>
      <c r="C7" s="6" t="s">
        <v>10</v>
      </c>
      <c r="D7" s="6" t="s">
        <v>10</v>
      </c>
      <c r="E7" s="6" t="s">
        <v>11</v>
      </c>
      <c r="F7" s="6" t="s">
        <v>10</v>
      </c>
      <c r="G7" s="6" t="s">
        <v>10</v>
      </c>
      <c r="H7" s="6" t="s">
        <v>10</v>
      </c>
      <c r="I7" s="6" t="s">
        <v>11</v>
      </c>
      <c r="J7" s="6" t="s">
        <v>10</v>
      </c>
      <c r="K7" s="6" t="s">
        <v>10</v>
      </c>
      <c r="L7" s="6" t="s">
        <v>10</v>
      </c>
      <c r="M7" s="6" t="s">
        <v>11</v>
      </c>
      <c r="N7" s="6" t="s">
        <v>10</v>
      </c>
      <c r="O7" s="6" t="s">
        <v>11</v>
      </c>
      <c r="P7" s="6" t="s">
        <v>10</v>
      </c>
      <c r="Q7" s="6" t="s">
        <v>11</v>
      </c>
      <c r="R7" s="6" t="s">
        <v>10</v>
      </c>
      <c r="S7" s="6" t="s">
        <v>11</v>
      </c>
      <c r="T7" s="6" t="s">
        <v>10</v>
      </c>
      <c r="U7" s="6" t="s">
        <v>11</v>
      </c>
      <c r="V7" s="6" t="s">
        <v>10</v>
      </c>
      <c r="W7" s="6" t="s">
        <v>11</v>
      </c>
      <c r="X7" s="6" t="s">
        <v>10</v>
      </c>
      <c r="Y7" s="6" t="s">
        <v>10</v>
      </c>
      <c r="Z7" s="6" t="s">
        <v>10</v>
      </c>
      <c r="AA7" s="6" t="s">
        <v>11</v>
      </c>
      <c r="AB7" s="6" t="s">
        <v>10</v>
      </c>
      <c r="AC7" s="6" t="s">
        <v>10</v>
      </c>
      <c r="AD7" s="6" t="s">
        <v>10</v>
      </c>
      <c r="AE7" s="6" t="s">
        <v>11</v>
      </c>
      <c r="AF7" s="6" t="s">
        <v>10</v>
      </c>
      <c r="AG7" s="6" t="s">
        <v>10</v>
      </c>
      <c r="AH7" s="6" t="s">
        <v>10</v>
      </c>
      <c r="AI7" s="6" t="s">
        <v>11</v>
      </c>
      <c r="AJ7" s="6" t="s">
        <v>10</v>
      </c>
      <c r="AK7" s="6" t="s">
        <v>11</v>
      </c>
      <c r="AL7" s="6" t="s">
        <v>10</v>
      </c>
      <c r="AM7" s="6" t="s">
        <v>11</v>
      </c>
      <c r="AN7" s="6" t="s">
        <v>10</v>
      </c>
      <c r="AO7" s="6" t="s">
        <v>11</v>
      </c>
      <c r="AP7" s="6" t="s">
        <v>10</v>
      </c>
      <c r="AQ7" s="6" t="s">
        <v>11</v>
      </c>
      <c r="AR7" s="6" t="s">
        <v>10</v>
      </c>
      <c r="AS7" s="6" t="s">
        <v>11</v>
      </c>
      <c r="AT7" s="6" t="s">
        <v>10</v>
      </c>
      <c r="AU7" s="6" t="s">
        <v>10</v>
      </c>
      <c r="AV7" s="6" t="s">
        <v>10</v>
      </c>
      <c r="AW7" s="6" t="s">
        <v>11</v>
      </c>
      <c r="AX7" s="6" t="s">
        <v>10</v>
      </c>
      <c r="AY7" s="6" t="s">
        <v>10</v>
      </c>
      <c r="AZ7" s="6" t="s">
        <v>10</v>
      </c>
      <c r="BA7" s="6" t="s">
        <v>11</v>
      </c>
      <c r="BB7" s="6" t="s">
        <v>10</v>
      </c>
      <c r="BC7" s="6" t="s">
        <v>10</v>
      </c>
      <c r="BD7" s="6" t="s">
        <v>10</v>
      </c>
      <c r="BE7" s="6" t="s">
        <v>11</v>
      </c>
      <c r="BF7" s="6" t="s">
        <v>10</v>
      </c>
      <c r="BG7" s="6" t="s">
        <v>11</v>
      </c>
      <c r="BH7" s="6" t="s">
        <v>10</v>
      </c>
      <c r="BI7" s="6" t="s">
        <v>11</v>
      </c>
      <c r="BJ7" s="6" t="s">
        <v>10</v>
      </c>
      <c r="BK7" s="6" t="s">
        <v>11</v>
      </c>
      <c r="BL7" s="6" t="s">
        <v>10</v>
      </c>
      <c r="BM7" s="6" t="s">
        <v>11</v>
      </c>
      <c r="BN7" s="6" t="s">
        <v>10</v>
      </c>
      <c r="BO7" s="6" t="s">
        <v>11</v>
      </c>
      <c r="BP7" s="6" t="s">
        <v>10</v>
      </c>
      <c r="BQ7" s="6" t="s">
        <v>10</v>
      </c>
      <c r="BR7" s="6" t="s">
        <v>10</v>
      </c>
      <c r="BS7" s="6" t="s">
        <v>11</v>
      </c>
      <c r="BT7" s="6" t="s">
        <v>10</v>
      </c>
      <c r="BU7" s="6" t="s">
        <v>11</v>
      </c>
      <c r="BV7" s="6" t="s">
        <v>10</v>
      </c>
      <c r="BW7" s="6" t="s">
        <v>11</v>
      </c>
      <c r="BX7" s="6" t="s">
        <v>10</v>
      </c>
      <c r="BY7" s="6" t="s">
        <v>11</v>
      </c>
      <c r="BZ7" s="6" t="s">
        <v>10</v>
      </c>
      <c r="CA7" s="6" t="s">
        <v>11</v>
      </c>
      <c r="CB7" s="6" t="s">
        <v>10</v>
      </c>
      <c r="CC7" s="6" t="s">
        <v>11</v>
      </c>
      <c r="CD7" s="6"/>
      <c r="CE7" s="6" t="s">
        <v>10</v>
      </c>
      <c r="CF7" s="13" t="s">
        <v>11</v>
      </c>
    </row>
    <row r="8" spans="1:84" ht="10.5">
      <c r="A8" s="8" t="s">
        <v>13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>
        <v>285</v>
      </c>
      <c r="Y8" s="9">
        <v>587</v>
      </c>
      <c r="Z8" s="9">
        <f>SUM(X8:Y8)</f>
        <v>872</v>
      </c>
      <c r="AA8" s="9">
        <v>87200</v>
      </c>
      <c r="AB8" s="9">
        <v>7</v>
      </c>
      <c r="AC8" s="9" t="s">
        <v>28</v>
      </c>
      <c r="AD8" s="9">
        <v>7</v>
      </c>
      <c r="AE8" s="9">
        <v>679</v>
      </c>
      <c r="AF8" s="9">
        <v>292</v>
      </c>
      <c r="AG8" s="9">
        <v>587</v>
      </c>
      <c r="AH8" s="9">
        <f>SUM(AF8:AG8)</f>
        <v>879</v>
      </c>
      <c r="AI8" s="9">
        <v>87879</v>
      </c>
      <c r="AJ8" s="9" t="s">
        <v>28</v>
      </c>
      <c r="AK8" s="9" t="s">
        <v>28</v>
      </c>
      <c r="AL8" s="9">
        <v>282</v>
      </c>
      <c r="AM8" s="9">
        <v>2538</v>
      </c>
      <c r="AN8" s="9">
        <v>109</v>
      </c>
      <c r="AO8" s="9">
        <v>109</v>
      </c>
      <c r="AP8" s="9">
        <v>391</v>
      </c>
      <c r="AQ8" s="9">
        <v>2647</v>
      </c>
      <c r="AR8" s="9">
        <v>1270</v>
      </c>
      <c r="AS8" s="9">
        <v>90526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28</v>
      </c>
      <c r="BB8" s="9" t="s">
        <v>28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>
        <v>872</v>
      </c>
      <c r="BQ8" s="9">
        <v>7</v>
      </c>
      <c r="BR8" s="9">
        <f>SUM(BP8:BQ8)</f>
        <v>879</v>
      </c>
      <c r="BS8" s="9">
        <v>87879</v>
      </c>
      <c r="BT8" s="9" t="s">
        <v>28</v>
      </c>
      <c r="BU8" s="9" t="s">
        <v>28</v>
      </c>
      <c r="BV8" s="9">
        <v>282</v>
      </c>
      <c r="BW8" s="9">
        <v>2538</v>
      </c>
      <c r="BX8" s="9">
        <v>109</v>
      </c>
      <c r="BY8" s="9">
        <v>109</v>
      </c>
      <c r="BZ8" s="9">
        <v>391</v>
      </c>
      <c r="CA8" s="9">
        <v>2647</v>
      </c>
      <c r="CB8" s="9">
        <v>1270</v>
      </c>
      <c r="CC8" s="9">
        <v>90526</v>
      </c>
      <c r="CD8" s="9">
        <v>4</v>
      </c>
      <c r="CE8" s="9">
        <v>146</v>
      </c>
      <c r="CF8" s="14">
        <v>7008</v>
      </c>
    </row>
    <row r="9" spans="1:84" ht="10.5">
      <c r="A9" s="8" t="s">
        <v>14</v>
      </c>
      <c r="B9" s="9">
        <v>5464</v>
      </c>
      <c r="C9" s="9">
        <v>4256</v>
      </c>
      <c r="D9" s="9">
        <f>SUM(B9:C9)</f>
        <v>9720</v>
      </c>
      <c r="E9" s="9">
        <v>1192200</v>
      </c>
      <c r="F9" s="9" t="s">
        <v>28</v>
      </c>
      <c r="G9" s="9" t="s">
        <v>28</v>
      </c>
      <c r="H9" s="9" t="s">
        <v>28</v>
      </c>
      <c r="I9" s="9" t="s">
        <v>28</v>
      </c>
      <c r="J9" s="9">
        <v>5464</v>
      </c>
      <c r="K9" s="9">
        <v>4256</v>
      </c>
      <c r="L9" s="9">
        <f>SUM(J9:K9)</f>
        <v>9720</v>
      </c>
      <c r="M9" s="9">
        <v>1192200</v>
      </c>
      <c r="N9" s="9" t="s">
        <v>28</v>
      </c>
      <c r="O9" s="9" t="s">
        <v>28</v>
      </c>
      <c r="P9" s="9">
        <v>1932</v>
      </c>
      <c r="Q9" s="9">
        <v>23902</v>
      </c>
      <c r="R9" s="9">
        <v>46</v>
      </c>
      <c r="S9" s="9">
        <v>200</v>
      </c>
      <c r="T9" s="9">
        <v>1978</v>
      </c>
      <c r="U9" s="9">
        <v>24102</v>
      </c>
      <c r="V9" s="9">
        <v>11698</v>
      </c>
      <c r="W9" s="9">
        <v>1216302</v>
      </c>
      <c r="X9" s="9">
        <v>1495</v>
      </c>
      <c r="Y9" s="9">
        <v>1028</v>
      </c>
      <c r="Z9" s="9">
        <f aca="true" t="shared" si="0" ref="Z9:Z15">SUM(X9:Y9)</f>
        <v>2523</v>
      </c>
      <c r="AA9" s="9">
        <v>298370</v>
      </c>
      <c r="AB9" s="9" t="s">
        <v>28</v>
      </c>
      <c r="AC9" s="9" t="s">
        <v>28</v>
      </c>
      <c r="AD9" s="9" t="s">
        <v>28</v>
      </c>
      <c r="AE9" s="9" t="s">
        <v>28</v>
      </c>
      <c r="AF9" s="9">
        <v>1495</v>
      </c>
      <c r="AG9" s="9">
        <v>1028</v>
      </c>
      <c r="AH9" s="9">
        <f aca="true" t="shared" si="1" ref="AH9:AH15">SUM(AF9:AG9)</f>
        <v>2523</v>
      </c>
      <c r="AI9" s="9">
        <v>298370</v>
      </c>
      <c r="AJ9" s="9" t="s">
        <v>28</v>
      </c>
      <c r="AK9" s="9" t="s">
        <v>28</v>
      </c>
      <c r="AL9" s="9">
        <v>432</v>
      </c>
      <c r="AM9" s="9">
        <v>5599</v>
      </c>
      <c r="AN9" s="9">
        <v>3</v>
      </c>
      <c r="AO9" s="9">
        <v>18</v>
      </c>
      <c r="AP9" s="9">
        <v>435</v>
      </c>
      <c r="AQ9" s="9">
        <v>5617</v>
      </c>
      <c r="AR9" s="9">
        <v>2958</v>
      </c>
      <c r="AS9" s="9">
        <v>303987</v>
      </c>
      <c r="AT9" s="9">
        <v>7</v>
      </c>
      <c r="AU9" s="9">
        <v>6</v>
      </c>
      <c r="AV9" s="9">
        <v>13</v>
      </c>
      <c r="AW9" s="9">
        <v>715</v>
      </c>
      <c r="AX9" s="9" t="s">
        <v>28</v>
      </c>
      <c r="AY9" s="9" t="s">
        <v>28</v>
      </c>
      <c r="AZ9" s="9" t="s">
        <v>28</v>
      </c>
      <c r="BA9" s="9" t="s">
        <v>28</v>
      </c>
      <c r="BB9" s="9">
        <v>7</v>
      </c>
      <c r="BC9" s="9">
        <v>6</v>
      </c>
      <c r="BD9" s="9">
        <f aca="true" t="shared" si="2" ref="BD9:BD14">SUM(BB9:BC9)</f>
        <v>13</v>
      </c>
      <c r="BE9" s="9">
        <v>715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>
        <v>13</v>
      </c>
      <c r="BO9" s="9">
        <v>715</v>
      </c>
      <c r="BP9" s="9">
        <v>12256</v>
      </c>
      <c r="BQ9" s="9" t="s">
        <v>28</v>
      </c>
      <c r="BR9" s="9">
        <f aca="true" t="shared" si="3" ref="BR9:BR15">SUM(BP9:BQ9)</f>
        <v>12256</v>
      </c>
      <c r="BS9" s="9">
        <v>1491285</v>
      </c>
      <c r="BT9" s="9" t="s">
        <v>28</v>
      </c>
      <c r="BU9" s="9" t="s">
        <v>28</v>
      </c>
      <c r="BV9" s="9">
        <v>2364</v>
      </c>
      <c r="BW9" s="9">
        <v>29501</v>
      </c>
      <c r="BX9" s="9">
        <v>49</v>
      </c>
      <c r="BY9" s="9">
        <v>218</v>
      </c>
      <c r="BZ9" s="9">
        <v>2413</v>
      </c>
      <c r="CA9" s="9">
        <v>29719</v>
      </c>
      <c r="CB9" s="9">
        <v>14669</v>
      </c>
      <c r="CC9" s="9">
        <v>1521004</v>
      </c>
      <c r="CD9" s="9" t="s">
        <v>28</v>
      </c>
      <c r="CE9" s="9" t="s">
        <v>28</v>
      </c>
      <c r="CF9" s="14" t="s">
        <v>28</v>
      </c>
    </row>
    <row r="10" spans="1:84" ht="10.5">
      <c r="A10" s="8" t="s">
        <v>15</v>
      </c>
      <c r="B10" s="9">
        <v>4942</v>
      </c>
      <c r="C10" s="9">
        <v>1718</v>
      </c>
      <c r="D10" s="9">
        <f aca="true" t="shared" si="4" ref="D10:D15">SUM(B10:C10)</f>
        <v>6660</v>
      </c>
      <c r="E10" s="9">
        <v>837058</v>
      </c>
      <c r="F10" s="9" t="s">
        <v>28</v>
      </c>
      <c r="G10" s="9" t="s">
        <v>28</v>
      </c>
      <c r="H10" s="9" t="s">
        <v>28</v>
      </c>
      <c r="I10" s="9" t="s">
        <v>28</v>
      </c>
      <c r="J10" s="9">
        <v>4942</v>
      </c>
      <c r="K10" s="9">
        <v>1718</v>
      </c>
      <c r="L10" s="9">
        <f aca="true" t="shared" si="5" ref="L10:L15">SUM(J10:K10)</f>
        <v>6660</v>
      </c>
      <c r="M10" s="9">
        <v>837058</v>
      </c>
      <c r="N10" s="9" t="s">
        <v>28</v>
      </c>
      <c r="O10" s="9" t="s">
        <v>28</v>
      </c>
      <c r="P10" s="9">
        <v>1437</v>
      </c>
      <c r="Q10" s="9">
        <v>15238</v>
      </c>
      <c r="R10" s="9">
        <v>106</v>
      </c>
      <c r="S10" s="9">
        <v>391</v>
      </c>
      <c r="T10" s="9">
        <v>1543</v>
      </c>
      <c r="U10" s="9">
        <v>15629</v>
      </c>
      <c r="V10" s="9">
        <v>8203</v>
      </c>
      <c r="W10" s="9">
        <v>852687</v>
      </c>
      <c r="X10" s="9">
        <v>1854</v>
      </c>
      <c r="Y10" s="9">
        <v>2772</v>
      </c>
      <c r="Z10" s="9">
        <f t="shared" si="0"/>
        <v>4626</v>
      </c>
      <c r="AA10" s="9">
        <v>469316</v>
      </c>
      <c r="AB10" s="9" t="s">
        <v>28</v>
      </c>
      <c r="AC10" s="9" t="s">
        <v>28</v>
      </c>
      <c r="AD10" s="9" t="s">
        <v>28</v>
      </c>
      <c r="AE10" s="9" t="s">
        <v>28</v>
      </c>
      <c r="AF10" s="9">
        <v>1854</v>
      </c>
      <c r="AG10" s="9">
        <v>2772</v>
      </c>
      <c r="AH10" s="9">
        <f t="shared" si="1"/>
        <v>4626</v>
      </c>
      <c r="AI10" s="9">
        <v>469316</v>
      </c>
      <c r="AJ10" s="9">
        <v>2</v>
      </c>
      <c r="AK10" s="9">
        <v>14</v>
      </c>
      <c r="AL10" s="9">
        <v>1128</v>
      </c>
      <c r="AM10" s="9">
        <v>9907</v>
      </c>
      <c r="AN10" s="9">
        <v>77</v>
      </c>
      <c r="AO10" s="9">
        <v>235</v>
      </c>
      <c r="AP10" s="9">
        <v>1207</v>
      </c>
      <c r="AQ10" s="9">
        <v>10156</v>
      </c>
      <c r="AR10" s="9">
        <v>5833</v>
      </c>
      <c r="AS10" s="9">
        <v>479472</v>
      </c>
      <c r="AT10" s="9">
        <v>5</v>
      </c>
      <c r="AU10" s="9">
        <v>3</v>
      </c>
      <c r="AV10" s="9">
        <v>8</v>
      </c>
      <c r="AW10" s="9">
        <v>560</v>
      </c>
      <c r="AX10" s="9" t="s">
        <v>28</v>
      </c>
      <c r="AY10" s="9" t="s">
        <v>28</v>
      </c>
      <c r="AZ10" s="9" t="s">
        <v>28</v>
      </c>
      <c r="BA10" s="9" t="s">
        <v>28</v>
      </c>
      <c r="BB10" s="9">
        <v>5</v>
      </c>
      <c r="BC10" s="9">
        <v>3</v>
      </c>
      <c r="BD10" s="9">
        <f t="shared" si="2"/>
        <v>8</v>
      </c>
      <c r="BE10" s="9">
        <v>560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>
        <v>8</v>
      </c>
      <c r="BO10" s="9">
        <v>560</v>
      </c>
      <c r="BP10" s="9">
        <v>11294</v>
      </c>
      <c r="BQ10" s="9" t="s">
        <v>28</v>
      </c>
      <c r="BR10" s="9">
        <f t="shared" si="3"/>
        <v>11294</v>
      </c>
      <c r="BS10" s="9">
        <v>1306934</v>
      </c>
      <c r="BT10" s="9">
        <v>2</v>
      </c>
      <c r="BU10" s="9">
        <v>14</v>
      </c>
      <c r="BV10" s="9">
        <v>2565</v>
      </c>
      <c r="BW10" s="9">
        <v>25145</v>
      </c>
      <c r="BX10" s="9">
        <v>183</v>
      </c>
      <c r="BY10" s="9">
        <v>626</v>
      </c>
      <c r="BZ10" s="9">
        <v>2750</v>
      </c>
      <c r="CA10" s="9">
        <v>25785</v>
      </c>
      <c r="CB10" s="9">
        <v>14044</v>
      </c>
      <c r="CC10" s="9">
        <v>1332719</v>
      </c>
      <c r="CD10" s="9">
        <v>1</v>
      </c>
      <c r="CE10" s="9">
        <v>3</v>
      </c>
      <c r="CF10" s="14">
        <v>240</v>
      </c>
    </row>
    <row r="11" spans="1:84" ht="10.5">
      <c r="A11" s="8" t="s">
        <v>16</v>
      </c>
      <c r="B11" s="9">
        <v>3420</v>
      </c>
      <c r="C11" s="9">
        <v>3650</v>
      </c>
      <c r="D11" s="9">
        <f t="shared" si="4"/>
        <v>7070</v>
      </c>
      <c r="E11" s="9">
        <v>883750</v>
      </c>
      <c r="F11" s="9" t="s">
        <v>28</v>
      </c>
      <c r="G11" s="9" t="s">
        <v>28</v>
      </c>
      <c r="H11" s="9" t="s">
        <v>28</v>
      </c>
      <c r="I11" s="9" t="s">
        <v>28</v>
      </c>
      <c r="J11" s="9">
        <v>3420</v>
      </c>
      <c r="K11" s="9">
        <v>3650</v>
      </c>
      <c r="L11" s="9">
        <f t="shared" si="5"/>
        <v>7070</v>
      </c>
      <c r="M11" s="9">
        <v>883750</v>
      </c>
      <c r="N11" s="9" t="s">
        <v>28</v>
      </c>
      <c r="O11" s="9" t="s">
        <v>28</v>
      </c>
      <c r="P11" s="9">
        <v>1357</v>
      </c>
      <c r="Q11" s="9">
        <v>14199</v>
      </c>
      <c r="R11" s="9">
        <v>625</v>
      </c>
      <c r="S11" s="9">
        <v>3928</v>
      </c>
      <c r="T11" s="9">
        <v>1982</v>
      </c>
      <c r="U11" s="9">
        <v>18127</v>
      </c>
      <c r="V11" s="9">
        <v>9052</v>
      </c>
      <c r="W11" s="9">
        <v>901877</v>
      </c>
      <c r="X11" s="9">
        <v>692</v>
      </c>
      <c r="Y11" s="9">
        <v>769</v>
      </c>
      <c r="Z11" s="9">
        <f t="shared" si="0"/>
        <v>1461</v>
      </c>
      <c r="AA11" s="9">
        <v>131490</v>
      </c>
      <c r="AB11" s="9" t="s">
        <v>28</v>
      </c>
      <c r="AC11" s="9" t="s">
        <v>28</v>
      </c>
      <c r="AD11" s="9" t="s">
        <v>28</v>
      </c>
      <c r="AE11" s="9" t="s">
        <v>28</v>
      </c>
      <c r="AF11" s="9">
        <v>692</v>
      </c>
      <c r="AG11" s="9">
        <v>769</v>
      </c>
      <c r="AH11" s="9">
        <f t="shared" si="1"/>
        <v>1461</v>
      </c>
      <c r="AI11" s="9">
        <v>131490</v>
      </c>
      <c r="AJ11" s="9" t="s">
        <v>28</v>
      </c>
      <c r="AK11" s="9" t="s">
        <v>28</v>
      </c>
      <c r="AL11" s="9">
        <v>249</v>
      </c>
      <c r="AM11" s="9">
        <v>2490</v>
      </c>
      <c r="AN11" s="9">
        <v>33</v>
      </c>
      <c r="AO11" s="9">
        <v>183</v>
      </c>
      <c r="AP11" s="9">
        <v>282</v>
      </c>
      <c r="AQ11" s="9">
        <v>2673</v>
      </c>
      <c r="AR11" s="9">
        <v>1743</v>
      </c>
      <c r="AS11" s="9">
        <v>134163</v>
      </c>
      <c r="AT11" s="9">
        <v>9</v>
      </c>
      <c r="AU11" s="9">
        <v>12</v>
      </c>
      <c r="AV11" s="9">
        <f>SUM(AT11:AU11)</f>
        <v>21</v>
      </c>
      <c r="AW11" s="9">
        <v>1005</v>
      </c>
      <c r="AX11" s="9" t="s">
        <v>28</v>
      </c>
      <c r="AY11" s="9" t="s">
        <v>28</v>
      </c>
      <c r="AZ11" s="9" t="s">
        <v>28</v>
      </c>
      <c r="BA11" s="9" t="s">
        <v>28</v>
      </c>
      <c r="BB11" s="9">
        <v>9</v>
      </c>
      <c r="BC11" s="9">
        <v>12</v>
      </c>
      <c r="BD11" s="9">
        <f t="shared" si="2"/>
        <v>21</v>
      </c>
      <c r="BE11" s="9">
        <v>1005</v>
      </c>
      <c r="BF11" s="9" t="s">
        <v>28</v>
      </c>
      <c r="BG11" s="9" t="s">
        <v>28</v>
      </c>
      <c r="BH11" s="9">
        <v>2</v>
      </c>
      <c r="BI11" s="9">
        <v>16</v>
      </c>
      <c r="BJ11" s="9" t="s">
        <v>28</v>
      </c>
      <c r="BK11" s="9" t="s">
        <v>28</v>
      </c>
      <c r="BL11" s="9">
        <v>2</v>
      </c>
      <c r="BM11" s="9">
        <v>16</v>
      </c>
      <c r="BN11" s="9">
        <v>23</v>
      </c>
      <c r="BO11" s="9">
        <v>1021</v>
      </c>
      <c r="BP11" s="9">
        <v>8552</v>
      </c>
      <c r="BQ11" s="9" t="s">
        <v>28</v>
      </c>
      <c r="BR11" s="9">
        <f t="shared" si="3"/>
        <v>8552</v>
      </c>
      <c r="BS11" s="9">
        <v>1016245</v>
      </c>
      <c r="BT11" s="9" t="s">
        <v>28</v>
      </c>
      <c r="BU11" s="9" t="s">
        <v>28</v>
      </c>
      <c r="BV11" s="9">
        <v>1608</v>
      </c>
      <c r="BW11" s="9">
        <v>16705</v>
      </c>
      <c r="BX11" s="9">
        <v>658</v>
      </c>
      <c r="BY11" s="9">
        <v>4111</v>
      </c>
      <c r="BZ11" s="9">
        <v>2266</v>
      </c>
      <c r="CA11" s="9">
        <v>20816</v>
      </c>
      <c r="CB11" s="9">
        <v>10818</v>
      </c>
      <c r="CC11" s="9">
        <v>1037061</v>
      </c>
      <c r="CD11" s="9" t="s">
        <v>28</v>
      </c>
      <c r="CE11" s="9" t="s">
        <v>28</v>
      </c>
      <c r="CF11" s="14" t="s">
        <v>28</v>
      </c>
    </row>
    <row r="12" spans="1:84" ht="10.5">
      <c r="A12" s="8" t="s">
        <v>17</v>
      </c>
      <c r="B12" s="9">
        <v>11870</v>
      </c>
      <c r="C12" s="9">
        <v>4040</v>
      </c>
      <c r="D12" s="9">
        <f t="shared" si="4"/>
        <v>15910</v>
      </c>
      <c r="E12" s="9">
        <v>2068300</v>
      </c>
      <c r="F12" s="9" t="s">
        <v>28</v>
      </c>
      <c r="G12" s="9" t="s">
        <v>28</v>
      </c>
      <c r="H12" s="9" t="s">
        <v>28</v>
      </c>
      <c r="I12" s="9" t="s">
        <v>28</v>
      </c>
      <c r="J12" s="9">
        <v>11870</v>
      </c>
      <c r="K12" s="9">
        <v>4040</v>
      </c>
      <c r="L12" s="9">
        <f t="shared" si="5"/>
        <v>15910</v>
      </c>
      <c r="M12" s="9">
        <v>2068300</v>
      </c>
      <c r="N12" s="9" t="s">
        <v>28</v>
      </c>
      <c r="O12" s="9" t="s">
        <v>28</v>
      </c>
      <c r="P12" s="9">
        <v>2230</v>
      </c>
      <c r="Q12" s="9">
        <v>20007</v>
      </c>
      <c r="R12" s="9">
        <v>2754</v>
      </c>
      <c r="S12" s="9">
        <v>4131</v>
      </c>
      <c r="T12" s="9">
        <v>4984</v>
      </c>
      <c r="U12" s="9">
        <v>24138</v>
      </c>
      <c r="V12" s="9">
        <v>20894</v>
      </c>
      <c r="W12" s="9">
        <v>2092438</v>
      </c>
      <c r="X12" s="9">
        <v>98</v>
      </c>
      <c r="Y12" s="9">
        <v>78</v>
      </c>
      <c r="Z12" s="9">
        <f t="shared" si="0"/>
        <v>176</v>
      </c>
      <c r="AA12" s="9">
        <v>15200</v>
      </c>
      <c r="AB12" s="9" t="s">
        <v>28</v>
      </c>
      <c r="AC12" s="9" t="s">
        <v>28</v>
      </c>
      <c r="AD12" s="9" t="s">
        <v>28</v>
      </c>
      <c r="AE12" s="9" t="s">
        <v>28</v>
      </c>
      <c r="AF12" s="9">
        <v>98</v>
      </c>
      <c r="AG12" s="9">
        <v>78</v>
      </c>
      <c r="AH12" s="9">
        <f t="shared" si="1"/>
        <v>176</v>
      </c>
      <c r="AI12" s="9">
        <v>15200</v>
      </c>
      <c r="AJ12" s="9" t="s">
        <v>28</v>
      </c>
      <c r="AK12" s="9" t="s">
        <v>28</v>
      </c>
      <c r="AL12" s="9">
        <v>13</v>
      </c>
      <c r="AM12" s="9">
        <v>166</v>
      </c>
      <c r="AN12" s="9">
        <v>8</v>
      </c>
      <c r="AO12" s="9">
        <v>35</v>
      </c>
      <c r="AP12" s="9">
        <v>21</v>
      </c>
      <c r="AQ12" s="9">
        <v>201</v>
      </c>
      <c r="AR12" s="9">
        <v>197</v>
      </c>
      <c r="AS12" s="9">
        <v>15401</v>
      </c>
      <c r="AT12" s="9">
        <v>22</v>
      </c>
      <c r="AU12" s="9">
        <v>9</v>
      </c>
      <c r="AV12" s="9">
        <f>SUM(AT12:AU12)</f>
        <v>31</v>
      </c>
      <c r="AW12" s="9">
        <v>1214</v>
      </c>
      <c r="AX12" s="9" t="s">
        <v>28</v>
      </c>
      <c r="AY12" s="9" t="s">
        <v>28</v>
      </c>
      <c r="AZ12" s="9" t="s">
        <v>28</v>
      </c>
      <c r="BA12" s="9" t="s">
        <v>28</v>
      </c>
      <c r="BB12" s="9">
        <v>22</v>
      </c>
      <c r="BC12" s="9">
        <v>9</v>
      </c>
      <c r="BD12" s="9">
        <f t="shared" si="2"/>
        <v>31</v>
      </c>
      <c r="BE12" s="9">
        <v>1214</v>
      </c>
      <c r="BF12" s="9" t="s">
        <v>28</v>
      </c>
      <c r="BG12" s="9" t="s">
        <v>28</v>
      </c>
      <c r="BH12" s="9" t="s">
        <v>28</v>
      </c>
      <c r="BI12" s="9" t="s">
        <v>28</v>
      </c>
      <c r="BJ12" s="9">
        <v>1</v>
      </c>
      <c r="BK12" s="9">
        <v>11</v>
      </c>
      <c r="BL12" s="9">
        <v>1</v>
      </c>
      <c r="BM12" s="9">
        <v>11</v>
      </c>
      <c r="BN12" s="9">
        <v>32</v>
      </c>
      <c r="BO12" s="9">
        <v>1225</v>
      </c>
      <c r="BP12" s="9">
        <v>16117</v>
      </c>
      <c r="BQ12" s="9" t="s">
        <v>28</v>
      </c>
      <c r="BR12" s="9">
        <f t="shared" si="3"/>
        <v>16117</v>
      </c>
      <c r="BS12" s="9">
        <v>2084714</v>
      </c>
      <c r="BT12" s="9" t="s">
        <v>28</v>
      </c>
      <c r="BU12" s="9" t="s">
        <v>28</v>
      </c>
      <c r="BV12" s="9">
        <v>2243</v>
      </c>
      <c r="BW12" s="9">
        <v>20173</v>
      </c>
      <c r="BX12" s="9">
        <v>2763</v>
      </c>
      <c r="BY12" s="9">
        <v>4177</v>
      </c>
      <c r="BZ12" s="9">
        <v>5006</v>
      </c>
      <c r="CA12" s="9">
        <v>24350</v>
      </c>
      <c r="CB12" s="9">
        <v>21123</v>
      </c>
      <c r="CC12" s="9">
        <v>2109064</v>
      </c>
      <c r="CD12" s="9" t="s">
        <v>28</v>
      </c>
      <c r="CE12" s="9" t="s">
        <v>28</v>
      </c>
      <c r="CF12" s="14" t="s">
        <v>28</v>
      </c>
    </row>
    <row r="13" spans="1:84" ht="10.5">
      <c r="A13" s="8" t="s">
        <v>18</v>
      </c>
      <c r="B13" s="9">
        <v>370</v>
      </c>
      <c r="C13" s="9">
        <v>410</v>
      </c>
      <c r="D13" s="9">
        <f t="shared" si="4"/>
        <v>780</v>
      </c>
      <c r="E13" s="9">
        <v>77520</v>
      </c>
      <c r="F13" s="9">
        <v>35</v>
      </c>
      <c r="G13" s="9" t="s">
        <v>28</v>
      </c>
      <c r="H13" s="9">
        <v>35</v>
      </c>
      <c r="I13" s="9">
        <v>3395</v>
      </c>
      <c r="J13" s="9">
        <v>405</v>
      </c>
      <c r="K13" s="9">
        <v>410</v>
      </c>
      <c r="L13" s="9">
        <f t="shared" si="5"/>
        <v>815</v>
      </c>
      <c r="M13" s="9">
        <v>80915</v>
      </c>
      <c r="N13" s="9" t="s">
        <v>28</v>
      </c>
      <c r="O13" s="9" t="s">
        <v>28</v>
      </c>
      <c r="P13" s="9">
        <v>118</v>
      </c>
      <c r="Q13" s="9">
        <v>1416</v>
      </c>
      <c r="R13" s="9">
        <v>63</v>
      </c>
      <c r="S13" s="9">
        <v>189</v>
      </c>
      <c r="T13" s="9">
        <v>181</v>
      </c>
      <c r="U13" s="9">
        <v>1605</v>
      </c>
      <c r="V13" s="9">
        <v>996</v>
      </c>
      <c r="W13" s="9">
        <v>82520</v>
      </c>
      <c r="X13" s="9">
        <v>544</v>
      </c>
      <c r="Y13" s="9">
        <v>256</v>
      </c>
      <c r="Z13" s="9">
        <f t="shared" si="0"/>
        <v>800</v>
      </c>
      <c r="AA13" s="9">
        <v>78321</v>
      </c>
      <c r="AB13" s="9">
        <v>11</v>
      </c>
      <c r="AC13" s="9" t="s">
        <v>28</v>
      </c>
      <c r="AD13" s="9">
        <v>11</v>
      </c>
      <c r="AE13" s="9">
        <v>1100</v>
      </c>
      <c r="AF13" s="9">
        <v>555</v>
      </c>
      <c r="AG13" s="9">
        <v>256</v>
      </c>
      <c r="AH13" s="9">
        <f t="shared" si="1"/>
        <v>811</v>
      </c>
      <c r="AI13" s="9">
        <v>79421</v>
      </c>
      <c r="AJ13" s="9" t="s">
        <v>28</v>
      </c>
      <c r="AK13" s="9" t="s">
        <v>28</v>
      </c>
      <c r="AL13" s="9">
        <v>122</v>
      </c>
      <c r="AM13" s="9">
        <v>994</v>
      </c>
      <c r="AN13" s="9">
        <v>28</v>
      </c>
      <c r="AO13" s="9">
        <v>94</v>
      </c>
      <c r="AP13" s="9">
        <v>150</v>
      </c>
      <c r="AQ13" s="9">
        <v>1088</v>
      </c>
      <c r="AR13" s="9">
        <v>961</v>
      </c>
      <c r="AS13" s="9">
        <v>80509</v>
      </c>
      <c r="AT13" s="9">
        <v>132</v>
      </c>
      <c r="AU13" s="9">
        <v>103</v>
      </c>
      <c r="AV13" s="9">
        <f>SUM(AT13:AU13)</f>
        <v>235</v>
      </c>
      <c r="AW13" s="9">
        <v>11155</v>
      </c>
      <c r="AX13" s="9">
        <v>26</v>
      </c>
      <c r="AY13" s="9" t="s">
        <v>28</v>
      </c>
      <c r="AZ13" s="9">
        <v>26</v>
      </c>
      <c r="BA13" s="9">
        <v>1260</v>
      </c>
      <c r="BB13" s="9">
        <v>158</v>
      </c>
      <c r="BC13" s="9">
        <v>103</v>
      </c>
      <c r="BD13" s="9">
        <f t="shared" si="2"/>
        <v>261</v>
      </c>
      <c r="BE13" s="9">
        <v>12415</v>
      </c>
      <c r="BF13" s="9" t="s">
        <v>28</v>
      </c>
      <c r="BG13" s="9" t="s">
        <v>28</v>
      </c>
      <c r="BH13" s="9">
        <v>32</v>
      </c>
      <c r="BI13" s="9">
        <v>186</v>
      </c>
      <c r="BJ13" s="9">
        <v>14</v>
      </c>
      <c r="BK13" s="9">
        <v>50</v>
      </c>
      <c r="BL13" s="9">
        <v>46</v>
      </c>
      <c r="BM13" s="9">
        <v>236</v>
      </c>
      <c r="BN13" s="9">
        <v>307</v>
      </c>
      <c r="BO13" s="9">
        <v>12651</v>
      </c>
      <c r="BP13" s="9">
        <v>1815</v>
      </c>
      <c r="BQ13" s="9">
        <v>72</v>
      </c>
      <c r="BR13" s="9">
        <f t="shared" si="3"/>
        <v>1887</v>
      </c>
      <c r="BS13" s="9">
        <v>172751</v>
      </c>
      <c r="BT13" s="9" t="s">
        <v>28</v>
      </c>
      <c r="BU13" s="9" t="s">
        <v>28</v>
      </c>
      <c r="BV13" s="9">
        <v>272</v>
      </c>
      <c r="BW13" s="9">
        <v>2596</v>
      </c>
      <c r="BX13" s="9">
        <v>105</v>
      </c>
      <c r="BY13" s="9">
        <v>333</v>
      </c>
      <c r="BZ13" s="9">
        <v>377</v>
      </c>
      <c r="CA13" s="9">
        <v>2929</v>
      </c>
      <c r="CB13" s="9">
        <v>2264</v>
      </c>
      <c r="CC13" s="9">
        <v>175680</v>
      </c>
      <c r="CD13" s="9" t="s">
        <v>28</v>
      </c>
      <c r="CE13" s="9" t="s">
        <v>28</v>
      </c>
      <c r="CF13" s="14" t="s">
        <v>28</v>
      </c>
    </row>
    <row r="14" spans="1:84" ht="10.5">
      <c r="A14" s="8" t="s">
        <v>19</v>
      </c>
      <c r="B14" s="9">
        <v>7563</v>
      </c>
      <c r="C14" s="9">
        <v>5223</v>
      </c>
      <c r="D14" s="9">
        <f t="shared" si="4"/>
        <v>12786</v>
      </c>
      <c r="E14" s="9">
        <v>1683274</v>
      </c>
      <c r="F14" s="9">
        <v>556</v>
      </c>
      <c r="G14" s="9" t="s">
        <v>28</v>
      </c>
      <c r="H14" s="9">
        <v>556</v>
      </c>
      <c r="I14" s="9">
        <v>72190</v>
      </c>
      <c r="J14" s="9">
        <v>8119</v>
      </c>
      <c r="K14" s="9">
        <v>5223</v>
      </c>
      <c r="L14" s="9">
        <f t="shared" si="5"/>
        <v>13342</v>
      </c>
      <c r="M14" s="9">
        <v>1755464</v>
      </c>
      <c r="N14" s="9" t="s">
        <v>28</v>
      </c>
      <c r="O14" s="9" t="s">
        <v>28</v>
      </c>
      <c r="P14" s="9">
        <v>2403</v>
      </c>
      <c r="Q14" s="9">
        <v>34808</v>
      </c>
      <c r="R14" s="9">
        <v>6787</v>
      </c>
      <c r="S14" s="9">
        <v>2546</v>
      </c>
      <c r="T14" s="9">
        <v>9190</v>
      </c>
      <c r="U14" s="9">
        <v>37354</v>
      </c>
      <c r="V14" s="9">
        <v>22532</v>
      </c>
      <c r="W14" s="9">
        <v>1792818</v>
      </c>
      <c r="X14" s="9">
        <v>442</v>
      </c>
      <c r="Y14" s="9">
        <v>479</v>
      </c>
      <c r="Z14" s="9">
        <f t="shared" si="0"/>
        <v>921</v>
      </c>
      <c r="AA14" s="9">
        <v>87766</v>
      </c>
      <c r="AB14" s="9" t="s">
        <v>28</v>
      </c>
      <c r="AC14" s="9" t="s">
        <v>28</v>
      </c>
      <c r="AD14" s="9" t="s">
        <v>28</v>
      </c>
      <c r="AE14" s="9" t="s">
        <v>28</v>
      </c>
      <c r="AF14" s="9">
        <v>442</v>
      </c>
      <c r="AG14" s="9">
        <v>479</v>
      </c>
      <c r="AH14" s="9">
        <f t="shared" si="1"/>
        <v>921</v>
      </c>
      <c r="AI14" s="9">
        <v>87766</v>
      </c>
      <c r="AJ14" s="9">
        <v>8</v>
      </c>
      <c r="AK14" s="9">
        <v>320</v>
      </c>
      <c r="AL14" s="9">
        <v>153</v>
      </c>
      <c r="AM14" s="9">
        <v>1421</v>
      </c>
      <c r="AN14" s="9">
        <v>21</v>
      </c>
      <c r="AO14" s="9">
        <v>75</v>
      </c>
      <c r="AP14" s="9">
        <v>182</v>
      </c>
      <c r="AQ14" s="9">
        <v>1816</v>
      </c>
      <c r="AR14" s="9">
        <v>1103</v>
      </c>
      <c r="AS14" s="9">
        <v>89582</v>
      </c>
      <c r="AT14" s="9">
        <v>58</v>
      </c>
      <c r="AU14" s="9">
        <v>44</v>
      </c>
      <c r="AV14" s="9">
        <f>SUM(AT14:AU14)</f>
        <v>102</v>
      </c>
      <c r="AW14" s="9">
        <v>4630</v>
      </c>
      <c r="AX14" s="9">
        <v>1</v>
      </c>
      <c r="AY14" s="9" t="s">
        <v>28</v>
      </c>
      <c r="AZ14" s="9">
        <v>1</v>
      </c>
      <c r="BA14" s="9">
        <v>45</v>
      </c>
      <c r="BB14" s="9">
        <v>59</v>
      </c>
      <c r="BC14" s="9">
        <v>44</v>
      </c>
      <c r="BD14" s="9">
        <f t="shared" si="2"/>
        <v>103</v>
      </c>
      <c r="BE14" s="9">
        <v>4675</v>
      </c>
      <c r="BF14" s="9" t="s">
        <v>28</v>
      </c>
      <c r="BG14" s="9" t="s">
        <v>28</v>
      </c>
      <c r="BH14" s="9">
        <v>23</v>
      </c>
      <c r="BI14" s="9">
        <v>206</v>
      </c>
      <c r="BJ14" s="9">
        <v>4</v>
      </c>
      <c r="BK14" s="9">
        <v>2</v>
      </c>
      <c r="BL14" s="9">
        <v>27</v>
      </c>
      <c r="BM14" s="9">
        <v>208</v>
      </c>
      <c r="BN14" s="9">
        <v>130</v>
      </c>
      <c r="BO14" s="9">
        <v>4883</v>
      </c>
      <c r="BP14" s="9">
        <v>13809</v>
      </c>
      <c r="BQ14" s="9">
        <v>557</v>
      </c>
      <c r="BR14" s="9">
        <f t="shared" si="3"/>
        <v>14366</v>
      </c>
      <c r="BS14" s="9">
        <v>1847905</v>
      </c>
      <c r="BT14" s="9">
        <v>8</v>
      </c>
      <c r="BU14" s="9">
        <v>320</v>
      </c>
      <c r="BV14" s="9">
        <v>2579</v>
      </c>
      <c r="BW14" s="9">
        <v>36435</v>
      </c>
      <c r="BX14" s="9">
        <v>6812</v>
      </c>
      <c r="BY14" s="9">
        <v>2623</v>
      </c>
      <c r="BZ14" s="9">
        <v>9399</v>
      </c>
      <c r="CA14" s="9">
        <v>39378</v>
      </c>
      <c r="CB14" s="9">
        <v>23765</v>
      </c>
      <c r="CC14" s="9">
        <v>1887283</v>
      </c>
      <c r="CD14" s="9">
        <v>2</v>
      </c>
      <c r="CE14" s="9">
        <v>116</v>
      </c>
      <c r="CF14" s="14">
        <v>4160</v>
      </c>
    </row>
    <row r="15" spans="1:84" ht="10.5">
      <c r="A15" s="8" t="s">
        <v>20</v>
      </c>
      <c r="B15" s="9">
        <v>2246</v>
      </c>
      <c r="C15" s="9">
        <v>1987</v>
      </c>
      <c r="D15" s="9">
        <f t="shared" si="4"/>
        <v>4233</v>
      </c>
      <c r="E15" s="9">
        <v>554080</v>
      </c>
      <c r="F15" s="9" t="s">
        <v>28</v>
      </c>
      <c r="G15" s="9" t="s">
        <v>28</v>
      </c>
      <c r="H15" s="9" t="s">
        <v>28</v>
      </c>
      <c r="I15" s="9" t="s">
        <v>28</v>
      </c>
      <c r="J15" s="9">
        <v>2246</v>
      </c>
      <c r="K15" s="9">
        <v>1987</v>
      </c>
      <c r="L15" s="9">
        <f t="shared" si="5"/>
        <v>4233</v>
      </c>
      <c r="M15" s="9">
        <v>554080</v>
      </c>
      <c r="N15" s="9">
        <v>380</v>
      </c>
      <c r="O15" s="9">
        <v>5465</v>
      </c>
      <c r="P15" s="9">
        <v>620</v>
      </c>
      <c r="Q15" s="9">
        <v>5580</v>
      </c>
      <c r="R15" s="9">
        <v>864</v>
      </c>
      <c r="S15" s="9">
        <v>1488</v>
      </c>
      <c r="T15" s="9">
        <v>1864</v>
      </c>
      <c r="U15" s="9">
        <v>12533</v>
      </c>
      <c r="V15" s="9">
        <v>6097</v>
      </c>
      <c r="W15" s="9">
        <v>566613</v>
      </c>
      <c r="X15" s="9">
        <v>80</v>
      </c>
      <c r="Y15" s="9">
        <v>85</v>
      </c>
      <c r="Z15" s="9">
        <f t="shared" si="0"/>
        <v>165</v>
      </c>
      <c r="AA15" s="9">
        <v>15300</v>
      </c>
      <c r="AB15" s="9">
        <v>3</v>
      </c>
      <c r="AC15" s="9">
        <v>2</v>
      </c>
      <c r="AD15" s="9">
        <v>5</v>
      </c>
      <c r="AE15" s="9">
        <v>350</v>
      </c>
      <c r="AF15" s="9">
        <v>83</v>
      </c>
      <c r="AG15" s="9">
        <v>87</v>
      </c>
      <c r="AH15" s="9">
        <f t="shared" si="1"/>
        <v>170</v>
      </c>
      <c r="AI15" s="9">
        <v>15650</v>
      </c>
      <c r="AJ15" s="9" t="s">
        <v>28</v>
      </c>
      <c r="AK15" s="9" t="s">
        <v>28</v>
      </c>
      <c r="AL15" s="9">
        <v>60</v>
      </c>
      <c r="AM15" s="9">
        <v>480</v>
      </c>
      <c r="AN15" s="9">
        <v>30</v>
      </c>
      <c r="AO15" s="9">
        <v>90</v>
      </c>
      <c r="AP15" s="9">
        <v>90</v>
      </c>
      <c r="AQ15" s="9">
        <v>570</v>
      </c>
      <c r="AR15" s="9">
        <v>260</v>
      </c>
      <c r="AS15" s="9">
        <v>16220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>
        <v>4398</v>
      </c>
      <c r="BQ15" s="9">
        <v>5</v>
      </c>
      <c r="BR15" s="9">
        <f t="shared" si="3"/>
        <v>4403</v>
      </c>
      <c r="BS15" s="9">
        <v>569730</v>
      </c>
      <c r="BT15" s="9">
        <v>380</v>
      </c>
      <c r="BU15" s="9">
        <v>5465</v>
      </c>
      <c r="BV15" s="9">
        <v>680</v>
      </c>
      <c r="BW15" s="9">
        <v>6060</v>
      </c>
      <c r="BX15" s="9">
        <v>894</v>
      </c>
      <c r="BY15" s="9">
        <v>1578</v>
      </c>
      <c r="BZ15" s="9">
        <v>1954</v>
      </c>
      <c r="CA15" s="9">
        <v>13103</v>
      </c>
      <c r="CB15" s="9">
        <v>6357</v>
      </c>
      <c r="CC15" s="9">
        <v>582833</v>
      </c>
      <c r="CD15" s="9" t="s">
        <v>28</v>
      </c>
      <c r="CE15" s="9" t="s">
        <v>28</v>
      </c>
      <c r="CF15" s="14" t="s">
        <v>28</v>
      </c>
    </row>
    <row r="16" spans="1:84" ht="10.5">
      <c r="A16" s="16" t="s">
        <v>21</v>
      </c>
      <c r="B16" s="17">
        <f>SUM(B8:B15)</f>
        <v>35875</v>
      </c>
      <c r="C16" s="17">
        <f aca="true" t="shared" si="6" ref="C16:AK16">SUM(C8:C15)</f>
        <v>21284</v>
      </c>
      <c r="D16" s="17">
        <f t="shared" si="6"/>
        <v>57159</v>
      </c>
      <c r="E16" s="17">
        <f t="shared" si="6"/>
        <v>7296182</v>
      </c>
      <c r="F16" s="17">
        <f t="shared" si="6"/>
        <v>591</v>
      </c>
      <c r="G16" s="17" t="s">
        <v>29</v>
      </c>
      <c r="H16" s="17">
        <f t="shared" si="6"/>
        <v>591</v>
      </c>
      <c r="I16" s="17">
        <f t="shared" si="6"/>
        <v>75585</v>
      </c>
      <c r="J16" s="17">
        <f t="shared" si="6"/>
        <v>36466</v>
      </c>
      <c r="K16" s="17">
        <f t="shared" si="6"/>
        <v>21284</v>
      </c>
      <c r="L16" s="17">
        <f t="shared" si="6"/>
        <v>57750</v>
      </c>
      <c r="M16" s="17">
        <f t="shared" si="6"/>
        <v>7371767</v>
      </c>
      <c r="N16" s="17">
        <f t="shared" si="6"/>
        <v>380</v>
      </c>
      <c r="O16" s="17">
        <f t="shared" si="6"/>
        <v>5465</v>
      </c>
      <c r="P16" s="17">
        <f t="shared" si="6"/>
        <v>10097</v>
      </c>
      <c r="Q16" s="17">
        <f t="shared" si="6"/>
        <v>115150</v>
      </c>
      <c r="R16" s="17">
        <f t="shared" si="6"/>
        <v>11245</v>
      </c>
      <c r="S16" s="17">
        <f t="shared" si="6"/>
        <v>12873</v>
      </c>
      <c r="T16" s="17">
        <f>SUM(T8:T15)</f>
        <v>21722</v>
      </c>
      <c r="U16" s="17">
        <f>SUM(U9:U15)</f>
        <v>133488</v>
      </c>
      <c r="V16" s="17">
        <f t="shared" si="6"/>
        <v>79472</v>
      </c>
      <c r="W16" s="17">
        <f t="shared" si="6"/>
        <v>7505255</v>
      </c>
      <c r="X16" s="17">
        <f t="shared" si="6"/>
        <v>5490</v>
      </c>
      <c r="Y16" s="17">
        <f t="shared" si="6"/>
        <v>6054</v>
      </c>
      <c r="Z16" s="17">
        <f t="shared" si="6"/>
        <v>11544</v>
      </c>
      <c r="AA16" s="17">
        <f t="shared" si="6"/>
        <v>1182963</v>
      </c>
      <c r="AB16" s="17">
        <f t="shared" si="6"/>
        <v>21</v>
      </c>
      <c r="AC16" s="17">
        <f t="shared" si="6"/>
        <v>2</v>
      </c>
      <c r="AD16" s="17">
        <v>23</v>
      </c>
      <c r="AE16" s="17">
        <f t="shared" si="6"/>
        <v>2129</v>
      </c>
      <c r="AF16" s="17">
        <f>SUM(AF8:AF15)</f>
        <v>5511</v>
      </c>
      <c r="AG16" s="17">
        <f>SUM(AG8:AG15)</f>
        <v>6056</v>
      </c>
      <c r="AH16" s="17">
        <f>SUM(AH8:AH15)</f>
        <v>11567</v>
      </c>
      <c r="AI16" s="17">
        <f>SUM(AI8:AI15)</f>
        <v>1185092</v>
      </c>
      <c r="AJ16" s="17">
        <f>SUM(AJ8:AJ15)</f>
        <v>10</v>
      </c>
      <c r="AK16" s="17">
        <f t="shared" si="6"/>
        <v>334</v>
      </c>
      <c r="AL16" s="17">
        <f aca="true" t="shared" si="7" ref="AL16:AX16">SUM(AL8:AL15)</f>
        <v>2439</v>
      </c>
      <c r="AM16" s="17">
        <f t="shared" si="7"/>
        <v>23595</v>
      </c>
      <c r="AN16" s="17">
        <f t="shared" si="7"/>
        <v>309</v>
      </c>
      <c r="AO16" s="17">
        <f t="shared" si="7"/>
        <v>839</v>
      </c>
      <c r="AP16" s="17">
        <f t="shared" si="7"/>
        <v>2758</v>
      </c>
      <c r="AQ16" s="17">
        <f t="shared" si="7"/>
        <v>24768</v>
      </c>
      <c r="AR16" s="17">
        <f t="shared" si="7"/>
        <v>14325</v>
      </c>
      <c r="AS16" s="17">
        <f t="shared" si="7"/>
        <v>1209860</v>
      </c>
      <c r="AT16" s="17">
        <f t="shared" si="7"/>
        <v>233</v>
      </c>
      <c r="AU16" s="17">
        <f t="shared" si="7"/>
        <v>177</v>
      </c>
      <c r="AV16" s="17">
        <f t="shared" si="7"/>
        <v>410</v>
      </c>
      <c r="AW16" s="17">
        <f t="shared" si="7"/>
        <v>19279</v>
      </c>
      <c r="AX16" s="17">
        <f t="shared" si="7"/>
        <v>27</v>
      </c>
      <c r="AY16" s="17" t="s">
        <v>38</v>
      </c>
      <c r="AZ16" s="17">
        <f aca="true" t="shared" si="8" ref="AZ16:BP16">SUM(AZ8:AZ15)</f>
        <v>27</v>
      </c>
      <c r="BA16" s="17">
        <f t="shared" si="8"/>
        <v>1305</v>
      </c>
      <c r="BB16" s="17">
        <f t="shared" si="8"/>
        <v>260</v>
      </c>
      <c r="BC16" s="17">
        <f t="shared" si="8"/>
        <v>177</v>
      </c>
      <c r="BD16" s="17">
        <f t="shared" si="8"/>
        <v>437</v>
      </c>
      <c r="BE16" s="17">
        <f t="shared" si="8"/>
        <v>20584</v>
      </c>
      <c r="BF16" s="17" t="s">
        <v>29</v>
      </c>
      <c r="BG16" s="17" t="s">
        <v>29</v>
      </c>
      <c r="BH16" s="17">
        <f t="shared" si="8"/>
        <v>57</v>
      </c>
      <c r="BI16" s="17">
        <f t="shared" si="8"/>
        <v>408</v>
      </c>
      <c r="BJ16" s="17">
        <f t="shared" si="8"/>
        <v>19</v>
      </c>
      <c r="BK16" s="17">
        <f t="shared" si="8"/>
        <v>63</v>
      </c>
      <c r="BL16" s="17">
        <f t="shared" si="8"/>
        <v>76</v>
      </c>
      <c r="BM16" s="17">
        <f t="shared" si="8"/>
        <v>471</v>
      </c>
      <c r="BN16" s="17">
        <f t="shared" si="8"/>
        <v>513</v>
      </c>
      <c r="BO16" s="17">
        <f t="shared" si="8"/>
        <v>21055</v>
      </c>
      <c r="BP16" s="17">
        <f t="shared" si="8"/>
        <v>69113</v>
      </c>
      <c r="BQ16" s="17">
        <f aca="true" t="shared" si="9" ref="BQ16:CF16">SUM(BQ8:BQ15)</f>
        <v>641</v>
      </c>
      <c r="BR16" s="17">
        <f t="shared" si="9"/>
        <v>69754</v>
      </c>
      <c r="BS16" s="17">
        <f t="shared" si="9"/>
        <v>8577443</v>
      </c>
      <c r="BT16" s="17">
        <f>SUM(BT8:BT15)</f>
        <v>390</v>
      </c>
      <c r="BU16" s="17">
        <f>SUM(BU8:BU15)</f>
        <v>5799</v>
      </c>
      <c r="BV16" s="17">
        <f t="shared" si="9"/>
        <v>12593</v>
      </c>
      <c r="BW16" s="17">
        <f t="shared" si="9"/>
        <v>139153</v>
      </c>
      <c r="BX16" s="17">
        <f>SUM(BX8:BX15)</f>
        <v>11573</v>
      </c>
      <c r="BY16" s="17">
        <f t="shared" si="9"/>
        <v>13775</v>
      </c>
      <c r="BZ16" s="17">
        <f t="shared" si="9"/>
        <v>24556</v>
      </c>
      <c r="CA16" s="17">
        <f t="shared" si="9"/>
        <v>158727</v>
      </c>
      <c r="CB16" s="17">
        <f t="shared" si="9"/>
        <v>94310</v>
      </c>
      <c r="CC16" s="17">
        <f t="shared" si="9"/>
        <v>8736170</v>
      </c>
      <c r="CD16" s="17">
        <f t="shared" si="9"/>
        <v>7</v>
      </c>
      <c r="CE16" s="17">
        <f t="shared" si="9"/>
        <v>265</v>
      </c>
      <c r="CF16" s="18">
        <f t="shared" si="9"/>
        <v>11408</v>
      </c>
    </row>
    <row r="17" spans="1:84" ht="10.5">
      <c r="A17" s="8" t="s">
        <v>44</v>
      </c>
      <c r="B17" s="9">
        <v>43625</v>
      </c>
      <c r="C17" s="9">
        <v>21913</v>
      </c>
      <c r="D17" s="9">
        <v>65538</v>
      </c>
      <c r="E17" s="9">
        <v>7009525</v>
      </c>
      <c r="F17" s="9">
        <v>1878</v>
      </c>
      <c r="G17" s="9" t="s">
        <v>28</v>
      </c>
      <c r="H17" s="9">
        <v>1878</v>
      </c>
      <c r="I17" s="9">
        <v>207454</v>
      </c>
      <c r="J17" s="9">
        <v>45503</v>
      </c>
      <c r="K17" s="9">
        <v>21913</v>
      </c>
      <c r="L17" s="9">
        <v>67416</v>
      </c>
      <c r="M17" s="9">
        <v>7216979</v>
      </c>
      <c r="N17" s="9">
        <v>660</v>
      </c>
      <c r="O17" s="9">
        <v>8208</v>
      </c>
      <c r="P17" s="9">
        <v>10733</v>
      </c>
      <c r="Q17" s="9">
        <v>111974</v>
      </c>
      <c r="R17" s="9">
        <v>18511</v>
      </c>
      <c r="S17" s="9">
        <v>11488</v>
      </c>
      <c r="T17" s="9">
        <v>29904</v>
      </c>
      <c r="U17" s="9">
        <v>131670</v>
      </c>
      <c r="V17" s="9">
        <v>97320</v>
      </c>
      <c r="W17" s="9">
        <v>7348649</v>
      </c>
      <c r="X17" s="9">
        <v>5545</v>
      </c>
      <c r="Y17" s="9">
        <v>6477</v>
      </c>
      <c r="Z17" s="9">
        <v>12022</v>
      </c>
      <c r="AA17" s="9">
        <v>1010048</v>
      </c>
      <c r="AB17" s="9">
        <v>43</v>
      </c>
      <c r="AC17" s="9">
        <v>3</v>
      </c>
      <c r="AD17" s="9">
        <v>46</v>
      </c>
      <c r="AE17" s="9">
        <v>3335</v>
      </c>
      <c r="AF17" s="9">
        <v>5588</v>
      </c>
      <c r="AG17" s="9">
        <v>6480</v>
      </c>
      <c r="AH17" s="9">
        <v>12068</v>
      </c>
      <c r="AI17" s="9">
        <v>1013383</v>
      </c>
      <c r="AJ17" s="9">
        <v>39</v>
      </c>
      <c r="AK17" s="9">
        <v>555</v>
      </c>
      <c r="AL17" s="9">
        <v>2276</v>
      </c>
      <c r="AM17" s="9">
        <v>17754</v>
      </c>
      <c r="AN17" s="9">
        <v>353</v>
      </c>
      <c r="AO17" s="9">
        <v>748</v>
      </c>
      <c r="AP17" s="9">
        <v>2668</v>
      </c>
      <c r="AQ17" s="9">
        <v>19057</v>
      </c>
      <c r="AR17" s="9">
        <v>14736</v>
      </c>
      <c r="AS17" s="9">
        <v>1032440</v>
      </c>
      <c r="AT17" s="9">
        <v>254</v>
      </c>
      <c r="AU17" s="9">
        <v>161</v>
      </c>
      <c r="AV17" s="9">
        <v>415</v>
      </c>
      <c r="AW17" s="9">
        <v>15673</v>
      </c>
      <c r="AX17" s="9">
        <v>29</v>
      </c>
      <c r="AY17" s="9" t="s">
        <v>29</v>
      </c>
      <c r="AZ17" s="9">
        <v>29</v>
      </c>
      <c r="BA17" s="9">
        <v>548</v>
      </c>
      <c r="BB17" s="9">
        <v>283</v>
      </c>
      <c r="BC17" s="9">
        <v>161</v>
      </c>
      <c r="BD17" s="9">
        <v>444</v>
      </c>
      <c r="BE17" s="9">
        <v>16221</v>
      </c>
      <c r="BF17" s="9">
        <v>1</v>
      </c>
      <c r="BG17" s="9">
        <v>11</v>
      </c>
      <c r="BH17" s="9">
        <v>80</v>
      </c>
      <c r="BI17" s="9">
        <v>441</v>
      </c>
      <c r="BJ17" s="9">
        <v>24</v>
      </c>
      <c r="BK17" s="9">
        <v>46</v>
      </c>
      <c r="BL17" s="9">
        <v>105</v>
      </c>
      <c r="BM17" s="9">
        <v>498</v>
      </c>
      <c r="BN17" s="9">
        <v>549</v>
      </c>
      <c r="BO17" s="9">
        <v>16719</v>
      </c>
      <c r="BP17" s="9">
        <v>77975</v>
      </c>
      <c r="BQ17" s="9">
        <v>1953</v>
      </c>
      <c r="BR17" s="9">
        <v>79928</v>
      </c>
      <c r="BS17" s="9">
        <v>8246583</v>
      </c>
      <c r="BT17" s="9">
        <v>700</v>
      </c>
      <c r="BU17" s="9">
        <v>8774</v>
      </c>
      <c r="BV17" s="9">
        <v>13089</v>
      </c>
      <c r="BW17" s="9">
        <v>130169</v>
      </c>
      <c r="BX17" s="9">
        <v>18888</v>
      </c>
      <c r="BY17" s="9">
        <v>12282</v>
      </c>
      <c r="BZ17" s="9">
        <v>32677</v>
      </c>
      <c r="CA17" s="9">
        <v>151225</v>
      </c>
      <c r="CB17" s="9">
        <v>112605</v>
      </c>
      <c r="CC17" s="9">
        <v>8397808</v>
      </c>
      <c r="CD17" s="9">
        <v>5</v>
      </c>
      <c r="CE17" s="9">
        <v>247</v>
      </c>
      <c r="CF17" s="14">
        <v>10675</v>
      </c>
    </row>
    <row r="18" spans="1:84" ht="10.5">
      <c r="A18" s="8" t="s">
        <v>22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>
        <v>59494</v>
      </c>
      <c r="M18" s="9">
        <v>5241316</v>
      </c>
      <c r="N18" s="9">
        <v>583</v>
      </c>
      <c r="O18" s="9">
        <v>5782</v>
      </c>
      <c r="P18" s="9">
        <v>11672</v>
      </c>
      <c r="Q18" s="9">
        <v>100396</v>
      </c>
      <c r="R18" s="9">
        <v>17838</v>
      </c>
      <c r="S18" s="9">
        <v>20242</v>
      </c>
      <c r="T18" s="9">
        <v>30093</v>
      </c>
      <c r="U18" s="9">
        <v>126420</v>
      </c>
      <c r="V18" s="9">
        <v>89587</v>
      </c>
      <c r="W18" s="9">
        <v>5367736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>
        <v>13065</v>
      </c>
      <c r="AI18" s="9">
        <v>905479</v>
      </c>
      <c r="AJ18" s="9">
        <v>60</v>
      </c>
      <c r="AK18" s="9">
        <v>600</v>
      </c>
      <c r="AL18" s="9">
        <v>2666</v>
      </c>
      <c r="AM18" s="9">
        <v>18599</v>
      </c>
      <c r="AN18" s="9">
        <v>506</v>
      </c>
      <c r="AO18" s="9">
        <v>1517</v>
      </c>
      <c r="AP18" s="9">
        <v>3232</v>
      </c>
      <c r="AQ18" s="9">
        <v>20716</v>
      </c>
      <c r="AR18" s="9">
        <v>16297</v>
      </c>
      <c r="AS18" s="9">
        <v>926195</v>
      </c>
      <c r="AT18" s="9" t="s">
        <v>27</v>
      </c>
      <c r="AU18" s="9" t="s">
        <v>27</v>
      </c>
      <c r="AV18" s="9" t="s">
        <v>27</v>
      </c>
      <c r="AW18" s="9" t="s">
        <v>27</v>
      </c>
      <c r="AX18" s="9" t="s">
        <v>27</v>
      </c>
      <c r="AY18" s="9" t="s">
        <v>27</v>
      </c>
      <c r="AZ18" s="9" t="s">
        <v>27</v>
      </c>
      <c r="BA18" s="9" t="s">
        <v>27</v>
      </c>
      <c r="BB18" s="9" t="s">
        <v>27</v>
      </c>
      <c r="BC18" s="9" t="s">
        <v>27</v>
      </c>
      <c r="BD18" s="9">
        <v>502</v>
      </c>
      <c r="BE18" s="9">
        <v>15056</v>
      </c>
      <c r="BF18" s="9" t="s">
        <v>28</v>
      </c>
      <c r="BG18" s="9" t="s">
        <v>28</v>
      </c>
      <c r="BH18" s="9">
        <v>88</v>
      </c>
      <c r="BI18" s="9">
        <v>535</v>
      </c>
      <c r="BJ18" s="9">
        <v>27</v>
      </c>
      <c r="BK18" s="9">
        <v>76</v>
      </c>
      <c r="BL18" s="9">
        <v>115</v>
      </c>
      <c r="BM18" s="9">
        <v>611</v>
      </c>
      <c r="BN18" s="9">
        <v>617</v>
      </c>
      <c r="BO18" s="9">
        <v>15667</v>
      </c>
      <c r="BP18" s="9" t="s">
        <v>27</v>
      </c>
      <c r="BQ18" s="9" t="s">
        <v>27</v>
      </c>
      <c r="BR18" s="9">
        <v>73061</v>
      </c>
      <c r="BS18" s="9">
        <v>6161854</v>
      </c>
      <c r="BT18" s="9">
        <v>643</v>
      </c>
      <c r="BU18" s="9">
        <v>6382</v>
      </c>
      <c r="BV18" s="9">
        <v>14426</v>
      </c>
      <c r="BW18" s="9">
        <v>119530</v>
      </c>
      <c r="BX18" s="9">
        <v>18371</v>
      </c>
      <c r="BY18" s="9">
        <v>21835</v>
      </c>
      <c r="BZ18" s="9">
        <v>33440</v>
      </c>
      <c r="CA18" s="9">
        <v>147751</v>
      </c>
      <c r="CB18" s="9">
        <v>106501</v>
      </c>
      <c r="CC18" s="9">
        <v>6309598</v>
      </c>
      <c r="CD18" s="9">
        <v>13</v>
      </c>
      <c r="CE18" s="9">
        <v>241</v>
      </c>
      <c r="CF18" s="14">
        <v>8570</v>
      </c>
    </row>
    <row r="19" spans="1:84" ht="10.5">
      <c r="A19" s="8" t="s">
        <v>23</v>
      </c>
      <c r="B19" s="9" t="s">
        <v>27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>
        <v>60447</v>
      </c>
      <c r="M19" s="9">
        <v>10200311</v>
      </c>
      <c r="N19" s="9">
        <v>349</v>
      </c>
      <c r="O19" s="9">
        <v>10325</v>
      </c>
      <c r="P19" s="9">
        <v>11041</v>
      </c>
      <c r="Q19" s="9">
        <v>287749</v>
      </c>
      <c r="R19" s="9">
        <v>14332</v>
      </c>
      <c r="S19" s="9">
        <v>38083</v>
      </c>
      <c r="T19" s="9">
        <v>25722</v>
      </c>
      <c r="U19" s="9">
        <v>336157</v>
      </c>
      <c r="V19" s="9">
        <v>86169</v>
      </c>
      <c r="W19" s="9">
        <v>10536468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>
        <v>21172</v>
      </c>
      <c r="AI19" s="9">
        <v>3090724</v>
      </c>
      <c r="AJ19" s="9">
        <v>83</v>
      </c>
      <c r="AK19" s="9">
        <v>2340</v>
      </c>
      <c r="AL19" s="9">
        <v>3515</v>
      </c>
      <c r="AM19" s="9">
        <v>73363</v>
      </c>
      <c r="AN19" s="9">
        <v>807</v>
      </c>
      <c r="AO19" s="9">
        <v>5462</v>
      </c>
      <c r="AP19" s="9">
        <v>4405</v>
      </c>
      <c r="AQ19" s="9">
        <v>81165</v>
      </c>
      <c r="AR19" s="9">
        <v>25577</v>
      </c>
      <c r="AS19" s="9">
        <v>3171897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 t="s">
        <v>27</v>
      </c>
      <c r="BD19" s="9">
        <v>434</v>
      </c>
      <c r="BE19" s="9">
        <v>34200</v>
      </c>
      <c r="BF19" s="9" t="s">
        <v>28</v>
      </c>
      <c r="BG19" s="9" t="s">
        <v>28</v>
      </c>
      <c r="BH19" s="9">
        <v>75</v>
      </c>
      <c r="BI19" s="9">
        <v>1123</v>
      </c>
      <c r="BJ19" s="9">
        <v>29</v>
      </c>
      <c r="BK19" s="9">
        <v>194</v>
      </c>
      <c r="BL19" s="9">
        <v>104</v>
      </c>
      <c r="BM19" s="9">
        <v>1317</v>
      </c>
      <c r="BN19" s="9">
        <v>538</v>
      </c>
      <c r="BO19" s="9">
        <v>35517</v>
      </c>
      <c r="BP19" s="9" t="s">
        <v>27</v>
      </c>
      <c r="BQ19" s="9" t="s">
        <v>27</v>
      </c>
      <c r="BR19" s="9">
        <v>82053</v>
      </c>
      <c r="BS19" s="9">
        <v>13325235</v>
      </c>
      <c r="BT19" s="9">
        <v>432</v>
      </c>
      <c r="BU19" s="9">
        <v>12673</v>
      </c>
      <c r="BV19" s="9">
        <v>14631</v>
      </c>
      <c r="BW19" s="9">
        <v>362235</v>
      </c>
      <c r="BX19" s="9">
        <v>15168</v>
      </c>
      <c r="BY19" s="9">
        <v>43739</v>
      </c>
      <c r="BZ19" s="9">
        <v>30231</v>
      </c>
      <c r="CA19" s="9">
        <v>418647</v>
      </c>
      <c r="CB19" s="9">
        <v>112284</v>
      </c>
      <c r="CC19" s="9">
        <v>13743882</v>
      </c>
      <c r="CD19" s="9">
        <v>3</v>
      </c>
      <c r="CE19" s="9">
        <v>270</v>
      </c>
      <c r="CF19" s="14">
        <v>21650</v>
      </c>
    </row>
    <row r="20" spans="1:84" ht="10.5">
      <c r="A20" s="8" t="s">
        <v>24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>
        <v>39284</v>
      </c>
      <c r="M20" s="9">
        <v>3930141</v>
      </c>
      <c r="N20" s="9">
        <v>126</v>
      </c>
      <c r="O20" s="9">
        <v>2675</v>
      </c>
      <c r="P20" s="9">
        <v>7842</v>
      </c>
      <c r="Q20" s="9">
        <v>103764</v>
      </c>
      <c r="R20" s="9">
        <v>18854</v>
      </c>
      <c r="S20" s="9">
        <v>57768</v>
      </c>
      <c r="T20" s="9">
        <v>26822</v>
      </c>
      <c r="U20" s="9">
        <v>164207</v>
      </c>
      <c r="V20" s="9">
        <v>66106</v>
      </c>
      <c r="W20" s="9">
        <v>4094348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 t="s">
        <v>27</v>
      </c>
      <c r="AE20" s="9" t="s">
        <v>27</v>
      </c>
      <c r="AF20" s="9" t="s">
        <v>27</v>
      </c>
      <c r="AG20" s="9" t="s">
        <v>27</v>
      </c>
      <c r="AH20" s="9">
        <v>22802</v>
      </c>
      <c r="AI20" s="9">
        <v>1905408</v>
      </c>
      <c r="AJ20" s="9">
        <v>60</v>
      </c>
      <c r="AK20" s="9">
        <v>1828</v>
      </c>
      <c r="AL20" s="9">
        <v>3669</v>
      </c>
      <c r="AM20" s="9">
        <v>41867</v>
      </c>
      <c r="AN20" s="9">
        <v>817</v>
      </c>
      <c r="AO20" s="9">
        <v>3799</v>
      </c>
      <c r="AP20" s="9">
        <v>4546</v>
      </c>
      <c r="AQ20" s="9">
        <v>47494</v>
      </c>
      <c r="AR20" s="9">
        <v>27348</v>
      </c>
      <c r="AS20" s="9">
        <v>1952902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>
        <v>449</v>
      </c>
      <c r="BE20" s="9">
        <v>19584</v>
      </c>
      <c r="BF20" s="9">
        <v>2</v>
      </c>
      <c r="BG20" s="9">
        <v>18</v>
      </c>
      <c r="BH20" s="9">
        <v>68</v>
      </c>
      <c r="BI20" s="9">
        <v>663</v>
      </c>
      <c r="BJ20" s="9">
        <v>26</v>
      </c>
      <c r="BK20" s="9">
        <v>106</v>
      </c>
      <c r="BL20" s="9">
        <v>96</v>
      </c>
      <c r="BM20" s="9">
        <v>787</v>
      </c>
      <c r="BN20" s="9">
        <v>545</v>
      </c>
      <c r="BO20" s="9">
        <v>20371</v>
      </c>
      <c r="BP20" s="9" t="s">
        <v>27</v>
      </c>
      <c r="BQ20" s="9" t="s">
        <v>27</v>
      </c>
      <c r="BR20" s="9">
        <v>62535</v>
      </c>
      <c r="BS20" s="9">
        <v>5855133</v>
      </c>
      <c r="BT20" s="9">
        <v>188</v>
      </c>
      <c r="BU20" s="9">
        <v>4521</v>
      </c>
      <c r="BV20" s="9">
        <v>11579</v>
      </c>
      <c r="BW20" s="9">
        <v>146294</v>
      </c>
      <c r="BX20" s="9">
        <v>19697</v>
      </c>
      <c r="BY20" s="9">
        <v>61673</v>
      </c>
      <c r="BZ20" s="9">
        <v>31464</v>
      </c>
      <c r="CA20" s="9">
        <v>212488</v>
      </c>
      <c r="CB20" s="9">
        <v>93999</v>
      </c>
      <c r="CC20" s="9">
        <v>6067621</v>
      </c>
      <c r="CD20" s="9">
        <v>5</v>
      </c>
      <c r="CE20" s="9">
        <v>231</v>
      </c>
      <c r="CF20" s="14">
        <v>11200</v>
      </c>
    </row>
    <row r="21" spans="1:84" ht="10.5">
      <c r="A21" s="8" t="s">
        <v>25</v>
      </c>
      <c r="B21" s="9" t="s">
        <v>27</v>
      </c>
      <c r="C21" s="9" t="s">
        <v>27</v>
      </c>
      <c r="D21" s="9" t="s">
        <v>27</v>
      </c>
      <c r="E21" s="9" t="s">
        <v>27</v>
      </c>
      <c r="F21" s="9" t="s">
        <v>27</v>
      </c>
      <c r="G21" s="9" t="s">
        <v>27</v>
      </c>
      <c r="H21" s="9" t="s">
        <v>27</v>
      </c>
      <c r="I21" s="9" t="s">
        <v>27</v>
      </c>
      <c r="J21" s="9" t="s">
        <v>27</v>
      </c>
      <c r="K21" s="9" t="s">
        <v>27</v>
      </c>
      <c r="L21" s="9">
        <v>36271</v>
      </c>
      <c r="M21" s="9">
        <v>3119310</v>
      </c>
      <c r="N21" s="9" t="s">
        <v>28</v>
      </c>
      <c r="O21" s="9" t="s">
        <v>28</v>
      </c>
      <c r="P21" s="9">
        <v>7183</v>
      </c>
      <c r="Q21" s="9">
        <v>70400</v>
      </c>
      <c r="R21" s="9">
        <v>3358</v>
      </c>
      <c r="S21" s="9">
        <v>8711</v>
      </c>
      <c r="T21" s="9">
        <v>10541</v>
      </c>
      <c r="U21" s="9">
        <v>79111</v>
      </c>
      <c r="V21" s="9">
        <v>46812</v>
      </c>
      <c r="W21" s="9">
        <v>3198421</v>
      </c>
      <c r="X21" s="9" t="s">
        <v>27</v>
      </c>
      <c r="Y21" s="9" t="s">
        <v>27</v>
      </c>
      <c r="Z21" s="9" t="s">
        <v>27</v>
      </c>
      <c r="AA21" s="9" t="s">
        <v>27</v>
      </c>
      <c r="AB21" s="9" t="s">
        <v>27</v>
      </c>
      <c r="AC21" s="9" t="s">
        <v>27</v>
      </c>
      <c r="AD21" s="9" t="s">
        <v>27</v>
      </c>
      <c r="AE21" s="9" t="s">
        <v>27</v>
      </c>
      <c r="AF21" s="9" t="s">
        <v>27</v>
      </c>
      <c r="AG21" s="9" t="s">
        <v>27</v>
      </c>
      <c r="AH21" s="9">
        <v>26589</v>
      </c>
      <c r="AI21" s="9">
        <v>2034452</v>
      </c>
      <c r="AJ21" s="9">
        <v>70</v>
      </c>
      <c r="AK21" s="9">
        <v>823</v>
      </c>
      <c r="AL21" s="9">
        <v>4106</v>
      </c>
      <c r="AM21" s="9">
        <v>36219</v>
      </c>
      <c r="AN21" s="9">
        <v>1170</v>
      </c>
      <c r="AO21" s="9">
        <v>3501</v>
      </c>
      <c r="AP21" s="9">
        <v>5346</v>
      </c>
      <c r="AQ21" s="9">
        <v>40543</v>
      </c>
      <c r="AR21" s="9">
        <v>31935</v>
      </c>
      <c r="AS21" s="9">
        <v>2074995</v>
      </c>
      <c r="AT21" s="9" t="s">
        <v>27</v>
      </c>
      <c r="AU21" s="9" t="s">
        <v>27</v>
      </c>
      <c r="AV21" s="9" t="s">
        <v>27</v>
      </c>
      <c r="AW21" s="9" t="s">
        <v>27</v>
      </c>
      <c r="AX21" s="9" t="s">
        <v>27</v>
      </c>
      <c r="AY21" s="9" t="s">
        <v>27</v>
      </c>
      <c r="AZ21" s="9" t="s">
        <v>27</v>
      </c>
      <c r="BA21" s="9" t="s">
        <v>27</v>
      </c>
      <c r="BB21" s="9" t="s">
        <v>27</v>
      </c>
      <c r="BC21" s="9" t="s">
        <v>27</v>
      </c>
      <c r="BD21" s="9">
        <v>488</v>
      </c>
      <c r="BE21" s="9">
        <v>17204</v>
      </c>
      <c r="BF21" s="9">
        <v>3</v>
      </c>
      <c r="BG21" s="9">
        <v>20</v>
      </c>
      <c r="BH21" s="9">
        <v>77</v>
      </c>
      <c r="BI21" s="9">
        <v>625</v>
      </c>
      <c r="BJ21" s="9">
        <v>22</v>
      </c>
      <c r="BK21" s="9">
        <v>76</v>
      </c>
      <c r="BL21" s="9">
        <v>102</v>
      </c>
      <c r="BM21" s="9">
        <v>721</v>
      </c>
      <c r="BN21" s="9">
        <v>590</v>
      </c>
      <c r="BO21" s="9">
        <v>17925</v>
      </c>
      <c r="BP21" s="9" t="s">
        <v>27</v>
      </c>
      <c r="BQ21" s="9" t="s">
        <v>27</v>
      </c>
      <c r="BR21" s="9">
        <v>63348</v>
      </c>
      <c r="BS21" s="9">
        <v>5170966</v>
      </c>
      <c r="BT21" s="9">
        <v>73</v>
      </c>
      <c r="BU21" s="9">
        <v>843</v>
      </c>
      <c r="BV21" s="9">
        <v>11366</v>
      </c>
      <c r="BW21" s="9">
        <v>107244</v>
      </c>
      <c r="BX21" s="9">
        <v>4550</v>
      </c>
      <c r="BY21" s="9">
        <v>12288</v>
      </c>
      <c r="BZ21" s="9">
        <v>15989</v>
      </c>
      <c r="CA21" s="9">
        <v>120375</v>
      </c>
      <c r="CB21" s="9">
        <v>79337</v>
      </c>
      <c r="CC21" s="9">
        <v>5291341</v>
      </c>
      <c r="CD21" s="9">
        <v>13</v>
      </c>
      <c r="CE21" s="9">
        <v>244</v>
      </c>
      <c r="CF21" s="14">
        <v>8512</v>
      </c>
    </row>
    <row r="22" spans="1:84" ht="10.5">
      <c r="A22" s="10" t="s">
        <v>26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H22" s="11" t="s">
        <v>27</v>
      </c>
      <c r="I22" s="11" t="s">
        <v>27</v>
      </c>
      <c r="J22" s="11" t="s">
        <v>27</v>
      </c>
      <c r="K22" s="11" t="s">
        <v>27</v>
      </c>
      <c r="L22" s="11" t="s">
        <v>27</v>
      </c>
      <c r="M22" s="11" t="s">
        <v>27</v>
      </c>
      <c r="N22" s="11" t="s">
        <v>28</v>
      </c>
      <c r="O22" s="11" t="s">
        <v>28</v>
      </c>
      <c r="P22" s="11">
        <v>4079</v>
      </c>
      <c r="Q22" s="11">
        <v>36978</v>
      </c>
      <c r="R22" s="11">
        <v>1340</v>
      </c>
      <c r="S22" s="11">
        <v>3716</v>
      </c>
      <c r="T22" s="11">
        <v>5419</v>
      </c>
      <c r="U22" s="11">
        <v>40694</v>
      </c>
      <c r="V22" s="11">
        <v>29063</v>
      </c>
      <c r="W22" s="11">
        <v>1892289</v>
      </c>
      <c r="X22" s="11" t="s">
        <v>27</v>
      </c>
      <c r="Y22" s="11" t="s">
        <v>27</v>
      </c>
      <c r="Z22" s="11" t="s">
        <v>27</v>
      </c>
      <c r="AA22" s="11" t="s">
        <v>27</v>
      </c>
      <c r="AB22" s="11" t="s">
        <v>27</v>
      </c>
      <c r="AC22" s="11" t="s">
        <v>27</v>
      </c>
      <c r="AD22" s="11" t="s">
        <v>27</v>
      </c>
      <c r="AE22" s="11" t="s">
        <v>27</v>
      </c>
      <c r="AF22" s="11" t="s">
        <v>27</v>
      </c>
      <c r="AG22" s="11" t="s">
        <v>27</v>
      </c>
      <c r="AH22" s="11">
        <v>26065</v>
      </c>
      <c r="AI22" s="11">
        <v>1657485</v>
      </c>
      <c r="AJ22" s="11">
        <v>57</v>
      </c>
      <c r="AK22" s="11">
        <v>530</v>
      </c>
      <c r="AL22" s="11">
        <v>4322</v>
      </c>
      <c r="AM22" s="11">
        <v>34166</v>
      </c>
      <c r="AN22" s="11">
        <v>1312</v>
      </c>
      <c r="AO22" s="11">
        <v>4420</v>
      </c>
      <c r="AP22" s="11">
        <v>5691</v>
      </c>
      <c r="AQ22" s="11">
        <v>39116</v>
      </c>
      <c r="AR22" s="11">
        <v>31756</v>
      </c>
      <c r="AS22" s="11">
        <v>1696601</v>
      </c>
      <c r="AT22" s="11" t="s">
        <v>27</v>
      </c>
      <c r="AU22" s="11" t="s">
        <v>27</v>
      </c>
      <c r="AV22" s="11" t="s">
        <v>27</v>
      </c>
      <c r="AW22" s="11" t="s">
        <v>27</v>
      </c>
      <c r="AX22" s="11" t="s">
        <v>27</v>
      </c>
      <c r="AY22" s="11" t="s">
        <v>27</v>
      </c>
      <c r="AZ22" s="11" t="s">
        <v>27</v>
      </c>
      <c r="BA22" s="11" t="s">
        <v>27</v>
      </c>
      <c r="BB22" s="11" t="s">
        <v>27</v>
      </c>
      <c r="BC22" s="11" t="s">
        <v>27</v>
      </c>
      <c r="BD22" s="11">
        <v>461</v>
      </c>
      <c r="BE22" s="11">
        <v>13013</v>
      </c>
      <c r="BF22" s="11">
        <v>4</v>
      </c>
      <c r="BG22" s="11">
        <v>29</v>
      </c>
      <c r="BH22" s="11">
        <v>53</v>
      </c>
      <c r="BI22" s="11">
        <v>350</v>
      </c>
      <c r="BJ22" s="11">
        <v>24</v>
      </c>
      <c r="BK22" s="11">
        <v>89</v>
      </c>
      <c r="BL22" s="11">
        <v>81</v>
      </c>
      <c r="BM22" s="11">
        <v>468</v>
      </c>
      <c r="BN22" s="11">
        <v>542</v>
      </c>
      <c r="BO22" s="11">
        <v>13481</v>
      </c>
      <c r="BP22" s="11" t="s">
        <v>27</v>
      </c>
      <c r="BQ22" s="11" t="s">
        <v>27</v>
      </c>
      <c r="BR22" s="11">
        <v>50170</v>
      </c>
      <c r="BS22" s="11">
        <v>3522093</v>
      </c>
      <c r="BT22" s="11">
        <v>61</v>
      </c>
      <c r="BU22" s="11">
        <v>559</v>
      </c>
      <c r="BV22" s="11">
        <v>8454</v>
      </c>
      <c r="BW22" s="11">
        <v>71494</v>
      </c>
      <c r="BX22" s="11">
        <v>2676</v>
      </c>
      <c r="BY22" s="11">
        <v>8225</v>
      </c>
      <c r="BZ22" s="11">
        <v>11191</v>
      </c>
      <c r="CA22" s="11">
        <v>80278</v>
      </c>
      <c r="CB22" s="11">
        <v>61361</v>
      </c>
      <c r="CC22" s="11">
        <v>3602371</v>
      </c>
      <c r="CD22" s="11">
        <v>16</v>
      </c>
      <c r="CE22" s="11">
        <v>242</v>
      </c>
      <c r="CF22" s="15">
        <v>7070</v>
      </c>
    </row>
    <row r="23" ht="10.5">
      <c r="A23" s="7"/>
    </row>
    <row r="24" ht="10.5">
      <c r="A24" s="7"/>
    </row>
    <row r="25" ht="10.5">
      <c r="A25" s="7"/>
    </row>
    <row r="26" ht="10.5">
      <c r="A26" s="7"/>
    </row>
    <row r="27" ht="10.5">
      <c r="A27" s="7"/>
    </row>
  </sheetData>
  <mergeCells count="76">
    <mergeCell ref="AX2:BI2"/>
    <mergeCell ref="CD2:CF5"/>
    <mergeCell ref="BT4:BU5"/>
    <mergeCell ref="BT3:BU3"/>
    <mergeCell ref="BV3:CA3"/>
    <mergeCell ref="BN3:BO5"/>
    <mergeCell ref="BJ2:BO2"/>
    <mergeCell ref="BP2:BU2"/>
    <mergeCell ref="BV2:CC2"/>
    <mergeCell ref="BL4:BM5"/>
    <mergeCell ref="BJ3:BM3"/>
    <mergeCell ref="BF3:BI3"/>
    <mergeCell ref="CB3:CC5"/>
    <mergeCell ref="BV4:BW5"/>
    <mergeCell ref="BX4:BY5"/>
    <mergeCell ref="BZ4:CA5"/>
    <mergeCell ref="BP3:BS3"/>
    <mergeCell ref="BP4:BR5"/>
    <mergeCell ref="BS4:BS6"/>
    <mergeCell ref="AX3:BE3"/>
    <mergeCell ref="BF4:BG5"/>
    <mergeCell ref="BH4:BI5"/>
    <mergeCell ref="BJ4:BK5"/>
    <mergeCell ref="BB4:BE4"/>
    <mergeCell ref="BA5:BA6"/>
    <mergeCell ref="BB5:BD5"/>
    <mergeCell ref="BE5:BE6"/>
    <mergeCell ref="AX4:BA4"/>
    <mergeCell ref="AX5:AZ5"/>
    <mergeCell ref="AR3:AS5"/>
    <mergeCell ref="AL2:AS2"/>
    <mergeCell ref="AT2:AW2"/>
    <mergeCell ref="AT3:AW3"/>
    <mergeCell ref="AT4:AW4"/>
    <mergeCell ref="AT5:AV5"/>
    <mergeCell ref="AW5:AW6"/>
    <mergeCell ref="Z2:AK2"/>
    <mergeCell ref="AJ3:AK3"/>
    <mergeCell ref="AP4:AQ5"/>
    <mergeCell ref="AL3:AQ3"/>
    <mergeCell ref="AJ4:AK5"/>
    <mergeCell ref="AL4:AM5"/>
    <mergeCell ref="AN4:AO5"/>
    <mergeCell ref="X3:Y3"/>
    <mergeCell ref="X5:Y5"/>
    <mergeCell ref="X4:Y4"/>
    <mergeCell ref="Z4:AA4"/>
    <mergeCell ref="Z3:AI3"/>
    <mergeCell ref="AE5:AE6"/>
    <mergeCell ref="AF5:AH5"/>
    <mergeCell ref="AI5:AI6"/>
    <mergeCell ref="AF4:AI4"/>
    <mergeCell ref="B1:L1"/>
    <mergeCell ref="N2:W2"/>
    <mergeCell ref="X2:Y2"/>
    <mergeCell ref="AB5:AD5"/>
    <mergeCell ref="AB4:AE4"/>
    <mergeCell ref="AA5:AA6"/>
    <mergeCell ref="N4:O5"/>
    <mergeCell ref="P4:Q5"/>
    <mergeCell ref="R4:S5"/>
    <mergeCell ref="B3:M3"/>
    <mergeCell ref="B2:M2"/>
    <mergeCell ref="A2:A7"/>
    <mergeCell ref="V3:W5"/>
    <mergeCell ref="T4:U5"/>
    <mergeCell ref="N3:U3"/>
    <mergeCell ref="E5:E6"/>
    <mergeCell ref="I5:I6"/>
    <mergeCell ref="M5:M6"/>
    <mergeCell ref="B5:D5"/>
    <mergeCell ref="B4:E4"/>
    <mergeCell ref="F4:I4"/>
    <mergeCell ref="J4:M4"/>
    <mergeCell ref="J5:L5"/>
    <mergeCell ref="F5:H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6" manualBreakCount="6">
    <brk id="13" max="65535" man="1"/>
    <brk id="25" max="65535" man="1"/>
    <brk id="37" max="65535" man="1"/>
    <brk id="49" max="20" man="1"/>
    <brk id="61" max="20" man="1"/>
    <brk id="7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2001-12-21T02:43:08Z</cp:lastPrinted>
  <dcterms:created xsi:type="dcterms:W3CDTF">2001-10-01T02:36:04Z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