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9690" windowHeight="4590" activeTab="0"/>
  </bookViews>
  <sheets>
    <sheet name="T11-20-079F" sheetId="1" r:id="rId1"/>
  </sheets>
  <definedNames>
    <definedName name="_xlnm.Print_Titles" localSheetId="0">'T11-20-079F'!$A:$A,'T11-20-079F'!$3:$6</definedName>
  </definedNames>
  <calcPr fullCalcOnLoad="1"/>
</workbook>
</file>

<file path=xl/sharedStrings.xml><?xml version="1.0" encoding="utf-8"?>
<sst xmlns="http://schemas.openxmlformats.org/spreadsheetml/2006/main" count="121" uniqueCount="53">
  <si>
    <t>計</t>
  </si>
  <si>
    <t>工業</t>
  </si>
  <si>
    <t>円</t>
  </si>
  <si>
    <t>種別</t>
  </si>
  <si>
    <t>工場数</t>
  </si>
  <si>
    <t>男</t>
  </si>
  <si>
    <t>女</t>
  </si>
  <si>
    <t>原動力を
有せす</t>
  </si>
  <si>
    <t>直接作業に従事するもの</t>
  </si>
  <si>
    <t>生糸</t>
  </si>
  <si>
    <t>製材</t>
  </si>
  <si>
    <t>-</t>
  </si>
  <si>
    <t>）</t>
  </si>
  <si>
    <t>(</t>
  </si>
  <si>
    <t>足袋</t>
  </si>
  <si>
    <t>原動力
を有す</t>
  </si>
  <si>
    <t>-</t>
  </si>
  <si>
    <t>製紙</t>
  </si>
  <si>
    <t>酒造</t>
  </si>
  <si>
    <t>造船及修理</t>
  </si>
  <si>
    <t>織物</t>
  </si>
  <si>
    <t>珊瑚細工</t>
  </si>
  <si>
    <t>製氷</t>
  </si>
  <si>
    <t>鉄工</t>
  </si>
  <si>
    <t>揚枝</t>
  </si>
  <si>
    <t>製綿</t>
  </si>
  <si>
    <t>紙艶出し</t>
  </si>
  <si>
    <t>新聞</t>
  </si>
  <si>
    <t>電車修繕</t>
  </si>
  <si>
    <t>打刃物</t>
  </si>
  <si>
    <t>曹達</t>
  </si>
  <si>
    <t>印刷</t>
  </si>
  <si>
    <t>洋服</t>
  </si>
  <si>
    <t>木工</t>
  </si>
  <si>
    <t>製櫛</t>
  </si>
  <si>
    <t>精穀</t>
  </si>
  <si>
    <t>漁具</t>
  </si>
  <si>
    <t>其の他</t>
  </si>
  <si>
    <t>合計</t>
  </si>
  <si>
    <t>?</t>
  </si>
  <si>
    <t xml:space="preserve">大正１１年内    </t>
  </si>
  <si>
    <t>従業者５人以上
使役工場製品別</t>
  </si>
  <si>
    <t>第７９  工場の２</t>
  </si>
  <si>
    <t>雑役に従事するもの</t>
  </si>
  <si>
    <t>生産品
価額</t>
  </si>
  <si>
    <t>製畳</t>
  </si>
  <si>
    <t>下駄</t>
  </si>
  <si>
    <t>製糖</t>
  </si>
  <si>
    <t>-</t>
  </si>
  <si>
    <t>石灰及セメント</t>
  </si>
  <si>
    <t>電力及電燈供給</t>
  </si>
  <si>
    <t>セメント樽材</t>
  </si>
  <si>
    <t>陶器、及煉瓦、瓦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</si>
</sst>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83" fontId="2" fillId="0" borderId="2" xfId="16" applyNumberFormat="1" applyFont="1" applyBorder="1" applyAlignment="1">
      <alignment horizontal="right" vertical="center" wrapText="1"/>
    </xf>
    <xf numFmtId="183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183" fontId="2" fillId="0" borderId="5" xfId="16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6" xfId="0" applyNumberFormat="1" applyFont="1" applyBorder="1" applyAlignment="1">
      <alignment horizontal="right" vertical="center"/>
    </xf>
    <xf numFmtId="0" fontId="2" fillId="0" borderId="7" xfId="0" applyNumberFormat="1" applyFont="1" applyBorder="1" applyAlignment="1">
      <alignment horizontal="right" vertical="center"/>
    </xf>
    <xf numFmtId="0" fontId="2" fillId="0" borderId="8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183" fontId="2" fillId="0" borderId="2" xfId="0" applyNumberFormat="1" applyFont="1" applyBorder="1" applyAlignment="1">
      <alignment horizontal="right" vertical="center"/>
    </xf>
    <xf numFmtId="183" fontId="2" fillId="0" borderId="9" xfId="0" applyNumberFormat="1" applyFont="1" applyBorder="1" applyAlignment="1">
      <alignment horizontal="right" vertical="center"/>
    </xf>
    <xf numFmtId="183" fontId="2" fillId="0" borderId="3" xfId="0" applyNumberFormat="1" applyFont="1" applyBorder="1" applyAlignment="1">
      <alignment horizontal="right" vertical="center"/>
    </xf>
    <xf numFmtId="183" fontId="2" fillId="0" borderId="2" xfId="16" applyNumberFormat="1" applyFont="1" applyBorder="1" applyAlignment="1">
      <alignment horizontal="right" vertical="center"/>
    </xf>
    <xf numFmtId="183" fontId="2" fillId="0" borderId="9" xfId="16" applyNumberFormat="1" applyFont="1" applyBorder="1" applyAlignment="1">
      <alignment horizontal="right" vertical="center"/>
    </xf>
    <xf numFmtId="183" fontId="2" fillId="0" borderId="3" xfId="16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76" fontId="2" fillId="0" borderId="0" xfId="16" applyNumberFormat="1" applyFont="1" applyBorder="1" applyAlignment="1">
      <alignment horizontal="right" vertical="center"/>
    </xf>
    <xf numFmtId="176" fontId="2" fillId="0" borderId="0" xfId="16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83" fontId="2" fillId="0" borderId="11" xfId="16" applyNumberFormat="1" applyFont="1" applyBorder="1" applyAlignment="1">
      <alignment horizontal="right" vertical="center"/>
    </xf>
    <xf numFmtId="183" fontId="2" fillId="0" borderId="12" xfId="16" applyNumberFormat="1" applyFont="1" applyBorder="1" applyAlignment="1">
      <alignment horizontal="right" vertical="center"/>
    </xf>
    <xf numFmtId="183" fontId="2" fillId="0" borderId="13" xfId="16" applyNumberFormat="1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2" fillId="0" borderId="14" xfId="0" applyNumberFormat="1" applyFont="1" applyBorder="1" applyAlignment="1">
      <alignment horizontal="right" vertical="center"/>
    </xf>
    <xf numFmtId="183" fontId="2" fillId="0" borderId="5" xfId="0" applyNumberFormat="1" applyFont="1" applyBorder="1" applyAlignment="1">
      <alignment horizontal="right" vertical="center"/>
    </xf>
    <xf numFmtId="183" fontId="2" fillId="0" borderId="5" xfId="16" applyNumberFormat="1" applyFont="1" applyBorder="1" applyAlignment="1">
      <alignment horizontal="right" vertical="center"/>
    </xf>
    <xf numFmtId="183" fontId="2" fillId="0" borderId="15" xfId="16" applyNumberFormat="1" applyFont="1" applyBorder="1" applyAlignment="1">
      <alignment horizontal="right" vertical="center"/>
    </xf>
    <xf numFmtId="183" fontId="2" fillId="0" borderId="2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3" fillId="0" borderId="0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SheetLayoutView="75" workbookViewId="0" topLeftCell="A1">
      <selection activeCell="A1" sqref="A1:A2"/>
    </sheetView>
  </sheetViews>
  <sheetFormatPr defaultColWidth="9.00390625" defaultRowHeight="13.5"/>
  <cols>
    <col min="1" max="1" width="14.625" style="27" customWidth="1"/>
    <col min="2" max="5" width="9.125" style="27" customWidth="1"/>
    <col min="6" max="6" width="2.625" style="26" customWidth="1"/>
    <col min="7" max="7" width="7.125" style="26" customWidth="1"/>
    <col min="8" max="8" width="9.125" style="27" customWidth="1"/>
    <col min="9" max="9" width="2.625" style="26" customWidth="1"/>
    <col min="10" max="10" width="7.125" style="26" customWidth="1"/>
    <col min="11" max="11" width="9.375" style="27" customWidth="1"/>
    <col min="12" max="12" width="9.125" style="27" customWidth="1"/>
    <col min="13" max="16384" width="9.00390625" style="27" customWidth="1"/>
  </cols>
  <sheetData>
    <row r="1" spans="1:10" s="11" customFormat="1" ht="10.5" customHeight="1">
      <c r="A1" s="63" t="s">
        <v>1</v>
      </c>
      <c r="C1" s="65" t="s">
        <v>42</v>
      </c>
      <c r="D1" s="65"/>
      <c r="E1" s="65"/>
      <c r="F1" s="52" t="s">
        <v>13</v>
      </c>
      <c r="G1" s="59" t="s">
        <v>41</v>
      </c>
      <c r="H1" s="59"/>
      <c r="I1" s="61" t="s">
        <v>12</v>
      </c>
      <c r="J1" s="34"/>
    </row>
    <row r="2" spans="1:17" s="12" customFormat="1" ht="12" customHeight="1">
      <c r="A2" s="64"/>
      <c r="C2" s="49"/>
      <c r="D2" s="49"/>
      <c r="E2" s="49"/>
      <c r="F2" s="53"/>
      <c r="G2" s="60"/>
      <c r="H2" s="60"/>
      <c r="I2" s="62"/>
      <c r="J2" s="6"/>
      <c r="K2" s="49" t="s">
        <v>40</v>
      </c>
      <c r="L2" s="49"/>
      <c r="M2" s="4"/>
      <c r="N2" s="4"/>
      <c r="O2" s="4"/>
      <c r="P2" s="5"/>
      <c r="Q2" s="4"/>
    </row>
    <row r="3" spans="1:17" s="12" customFormat="1" ht="10.5" customHeight="1">
      <c r="A3" s="40" t="s">
        <v>3</v>
      </c>
      <c r="B3" s="44" t="s">
        <v>4</v>
      </c>
      <c r="C3" s="45"/>
      <c r="D3" s="46"/>
      <c r="E3" s="44" t="s">
        <v>8</v>
      </c>
      <c r="F3" s="56"/>
      <c r="G3" s="57"/>
      <c r="H3" s="44"/>
      <c r="I3" s="57" t="s">
        <v>43</v>
      </c>
      <c r="J3" s="57"/>
      <c r="K3" s="44"/>
      <c r="L3" s="50" t="s">
        <v>44</v>
      </c>
      <c r="M3" s="4"/>
      <c r="N3" s="4"/>
      <c r="O3" s="4"/>
      <c r="P3" s="5"/>
      <c r="Q3" s="4"/>
    </row>
    <row r="4" spans="1:17" s="12" customFormat="1" ht="10.5" customHeight="1">
      <c r="A4" s="41"/>
      <c r="B4" s="42" t="s">
        <v>15</v>
      </c>
      <c r="C4" s="42" t="s">
        <v>7</v>
      </c>
      <c r="D4" s="47" t="s">
        <v>0</v>
      </c>
      <c r="E4" s="55" t="s">
        <v>5</v>
      </c>
      <c r="F4" s="55" t="s">
        <v>6</v>
      </c>
      <c r="G4" s="54"/>
      <c r="H4" s="55" t="s">
        <v>0</v>
      </c>
      <c r="I4" s="47" t="s">
        <v>5</v>
      </c>
      <c r="J4" s="54"/>
      <c r="K4" s="47" t="s">
        <v>6</v>
      </c>
      <c r="L4" s="51"/>
      <c r="M4" s="4"/>
      <c r="N4" s="4"/>
      <c r="O4" s="4"/>
      <c r="P4" s="5"/>
      <c r="Q4" s="4"/>
    </row>
    <row r="5" spans="1:17" s="12" customFormat="1" ht="10.5" customHeight="1">
      <c r="A5" s="41"/>
      <c r="B5" s="43"/>
      <c r="C5" s="43"/>
      <c r="D5" s="48"/>
      <c r="E5" s="58"/>
      <c r="F5" s="55"/>
      <c r="G5" s="54"/>
      <c r="H5" s="58"/>
      <c r="I5" s="47"/>
      <c r="J5" s="54"/>
      <c r="K5" s="48"/>
      <c r="L5" s="51"/>
      <c r="M5" s="4"/>
      <c r="N5" s="4"/>
      <c r="O5" s="4"/>
      <c r="P5" s="5"/>
      <c r="Q5" s="4"/>
    </row>
    <row r="6" spans="1:17" s="12" customFormat="1" ht="10.5" customHeight="1">
      <c r="A6" s="41"/>
      <c r="B6" s="13"/>
      <c r="C6" s="13"/>
      <c r="D6" s="13"/>
      <c r="E6" s="13"/>
      <c r="F6" s="14"/>
      <c r="G6" s="35"/>
      <c r="H6" s="13"/>
      <c r="I6" s="14"/>
      <c r="J6" s="35"/>
      <c r="K6" s="13"/>
      <c r="L6" s="15" t="s">
        <v>2</v>
      </c>
      <c r="M6" s="4"/>
      <c r="N6" s="4"/>
      <c r="O6" s="4"/>
      <c r="P6" s="5"/>
      <c r="Q6" s="4"/>
    </row>
    <row r="7" spans="1:12" s="11" customFormat="1" ht="10.5" customHeight="1">
      <c r="A7" s="16" t="s">
        <v>17</v>
      </c>
      <c r="B7" s="17">
        <v>68</v>
      </c>
      <c r="C7" s="17">
        <v>45</v>
      </c>
      <c r="D7" s="17">
        <f aca="true" t="shared" si="0" ref="D7:D33">SUM(B7:C7)</f>
        <v>113</v>
      </c>
      <c r="E7" s="17">
        <v>1445</v>
      </c>
      <c r="F7" s="18"/>
      <c r="G7" s="36">
        <v>2080</v>
      </c>
      <c r="H7" s="17">
        <f>SUM(E7:G7)</f>
        <v>3525</v>
      </c>
      <c r="I7" s="18"/>
      <c r="J7" s="36">
        <v>54</v>
      </c>
      <c r="K7" s="17">
        <v>20</v>
      </c>
      <c r="L7" s="19">
        <v>6828466</v>
      </c>
    </row>
    <row r="8" spans="1:12" s="11" customFormat="1" ht="10.5" customHeight="1">
      <c r="A8" s="16" t="s">
        <v>9</v>
      </c>
      <c r="B8" s="17">
        <v>38</v>
      </c>
      <c r="C8" s="17">
        <v>27</v>
      </c>
      <c r="D8" s="17">
        <f t="shared" si="0"/>
        <v>65</v>
      </c>
      <c r="E8" s="17">
        <v>211</v>
      </c>
      <c r="F8" s="18"/>
      <c r="G8" s="36">
        <v>3098</v>
      </c>
      <c r="H8" s="17">
        <f aca="true" t="shared" si="1" ref="H8:H15">SUM(E8:G8)</f>
        <v>3309</v>
      </c>
      <c r="I8" s="18"/>
      <c r="J8" s="36">
        <v>51</v>
      </c>
      <c r="K8" s="17">
        <v>56</v>
      </c>
      <c r="L8" s="19">
        <v>8897107</v>
      </c>
    </row>
    <row r="9" spans="1:12" s="11" customFormat="1" ht="10.5" customHeight="1">
      <c r="A9" s="16" t="s">
        <v>18</v>
      </c>
      <c r="B9" s="20">
        <v>43</v>
      </c>
      <c r="C9" s="20">
        <v>33</v>
      </c>
      <c r="D9" s="17">
        <f t="shared" si="0"/>
        <v>76</v>
      </c>
      <c r="E9" s="17">
        <v>692</v>
      </c>
      <c r="F9" s="18"/>
      <c r="G9" s="36">
        <v>9</v>
      </c>
      <c r="H9" s="17">
        <f t="shared" si="1"/>
        <v>701</v>
      </c>
      <c r="I9" s="18"/>
      <c r="J9" s="36">
        <v>46</v>
      </c>
      <c r="K9" s="20">
        <v>9</v>
      </c>
      <c r="L9" s="19">
        <v>4282851</v>
      </c>
    </row>
    <row r="10" spans="1:12" s="11" customFormat="1" ht="10.5" customHeight="1">
      <c r="A10" s="16" t="s">
        <v>10</v>
      </c>
      <c r="B10" s="20">
        <v>18</v>
      </c>
      <c r="C10" s="20" t="s">
        <v>11</v>
      </c>
      <c r="D10" s="17">
        <f t="shared" si="0"/>
        <v>18</v>
      </c>
      <c r="E10" s="20">
        <v>204</v>
      </c>
      <c r="F10" s="21"/>
      <c r="G10" s="37">
        <v>35</v>
      </c>
      <c r="H10" s="17">
        <f t="shared" si="1"/>
        <v>239</v>
      </c>
      <c r="I10" s="21"/>
      <c r="J10" s="37">
        <v>2</v>
      </c>
      <c r="K10" s="20" t="s">
        <v>11</v>
      </c>
      <c r="L10" s="19">
        <v>641574</v>
      </c>
    </row>
    <row r="11" spans="1:12" s="11" customFormat="1" ht="10.5" customHeight="1">
      <c r="A11" s="9" t="s">
        <v>49</v>
      </c>
      <c r="B11" s="20">
        <v>3</v>
      </c>
      <c r="C11" s="20">
        <v>5</v>
      </c>
      <c r="D11" s="17">
        <f t="shared" si="0"/>
        <v>8</v>
      </c>
      <c r="E11" s="20">
        <v>601</v>
      </c>
      <c r="F11" s="21"/>
      <c r="G11" s="37">
        <v>68</v>
      </c>
      <c r="H11" s="17">
        <f t="shared" si="1"/>
        <v>669</v>
      </c>
      <c r="I11" s="21"/>
      <c r="J11" s="37">
        <v>21</v>
      </c>
      <c r="K11" s="20">
        <v>3</v>
      </c>
      <c r="L11" s="19">
        <v>2937302</v>
      </c>
    </row>
    <row r="12" spans="1:12" s="11" customFormat="1" ht="10.5" customHeight="1">
      <c r="A12" s="9" t="s">
        <v>50</v>
      </c>
      <c r="B12" s="20">
        <v>2</v>
      </c>
      <c r="C12" s="20" t="s">
        <v>11</v>
      </c>
      <c r="D12" s="17">
        <f t="shared" si="0"/>
        <v>2</v>
      </c>
      <c r="E12" s="20">
        <v>14</v>
      </c>
      <c r="F12" s="21"/>
      <c r="G12" s="37" t="s">
        <v>16</v>
      </c>
      <c r="H12" s="17">
        <f t="shared" si="1"/>
        <v>14</v>
      </c>
      <c r="I12" s="21"/>
      <c r="J12" s="37" t="s">
        <v>16</v>
      </c>
      <c r="K12" s="20" t="s">
        <v>11</v>
      </c>
      <c r="L12" s="19">
        <v>534700</v>
      </c>
    </row>
    <row r="13" spans="1:12" s="11" customFormat="1" ht="10.5" customHeight="1">
      <c r="A13" s="16" t="s">
        <v>19</v>
      </c>
      <c r="B13" s="20" t="s">
        <v>11</v>
      </c>
      <c r="C13" s="20">
        <v>5</v>
      </c>
      <c r="D13" s="17">
        <f t="shared" si="0"/>
        <v>5</v>
      </c>
      <c r="E13" s="20">
        <v>98</v>
      </c>
      <c r="F13" s="21"/>
      <c r="G13" s="37" t="s">
        <v>16</v>
      </c>
      <c r="H13" s="17">
        <f t="shared" si="1"/>
        <v>98</v>
      </c>
      <c r="I13" s="21"/>
      <c r="J13" s="37" t="s">
        <v>16</v>
      </c>
      <c r="K13" s="20" t="s">
        <v>11</v>
      </c>
      <c r="L13" s="19">
        <v>56600</v>
      </c>
    </row>
    <row r="14" spans="1:12" s="11" customFormat="1" ht="10.5" customHeight="1">
      <c r="A14" s="16" t="s">
        <v>20</v>
      </c>
      <c r="B14" s="20">
        <v>14</v>
      </c>
      <c r="C14" s="20" t="s">
        <v>11</v>
      </c>
      <c r="D14" s="17">
        <f t="shared" si="0"/>
        <v>14</v>
      </c>
      <c r="E14" s="20">
        <v>66</v>
      </c>
      <c r="F14" s="21"/>
      <c r="G14" s="37">
        <v>351</v>
      </c>
      <c r="H14" s="17">
        <f t="shared" si="1"/>
        <v>417</v>
      </c>
      <c r="I14" s="21"/>
      <c r="J14" s="37">
        <v>2</v>
      </c>
      <c r="K14" s="20">
        <v>8</v>
      </c>
      <c r="L14" s="19">
        <v>843389</v>
      </c>
    </row>
    <row r="15" spans="1:12" s="11" customFormat="1" ht="10.5" customHeight="1">
      <c r="A15" s="16" t="s">
        <v>21</v>
      </c>
      <c r="B15" s="20">
        <v>2</v>
      </c>
      <c r="C15" s="20" t="s">
        <v>11</v>
      </c>
      <c r="D15" s="17">
        <f t="shared" si="0"/>
        <v>2</v>
      </c>
      <c r="E15" s="20">
        <v>15</v>
      </c>
      <c r="F15" s="21"/>
      <c r="G15" s="37">
        <v>2</v>
      </c>
      <c r="H15" s="17">
        <f t="shared" si="1"/>
        <v>17</v>
      </c>
      <c r="I15" s="21"/>
      <c r="J15" s="37" t="s">
        <v>11</v>
      </c>
      <c r="K15" s="20" t="s">
        <v>11</v>
      </c>
      <c r="L15" s="19">
        <v>107579</v>
      </c>
    </row>
    <row r="16" spans="1:12" s="11" customFormat="1" ht="10.5" customHeight="1">
      <c r="A16" s="16" t="s">
        <v>22</v>
      </c>
      <c r="B16" s="20">
        <v>2</v>
      </c>
      <c r="C16" s="20" t="s">
        <v>11</v>
      </c>
      <c r="D16" s="17">
        <f t="shared" si="0"/>
        <v>2</v>
      </c>
      <c r="E16" s="20">
        <v>19</v>
      </c>
      <c r="F16" s="21"/>
      <c r="G16" s="37" t="s">
        <v>16</v>
      </c>
      <c r="H16" s="20">
        <v>19</v>
      </c>
      <c r="I16" s="21"/>
      <c r="J16" s="37" t="s">
        <v>11</v>
      </c>
      <c r="K16" s="20" t="s">
        <v>11</v>
      </c>
      <c r="L16" s="19">
        <v>196907</v>
      </c>
    </row>
    <row r="17" spans="1:12" s="11" customFormat="1" ht="10.5" customHeight="1">
      <c r="A17" s="16" t="s">
        <v>23</v>
      </c>
      <c r="B17" s="20">
        <v>19</v>
      </c>
      <c r="C17" s="20" t="s">
        <v>11</v>
      </c>
      <c r="D17" s="17">
        <f t="shared" si="0"/>
        <v>19</v>
      </c>
      <c r="E17" s="20">
        <v>161</v>
      </c>
      <c r="F17" s="21"/>
      <c r="G17" s="37">
        <v>1</v>
      </c>
      <c r="H17" s="20">
        <v>162</v>
      </c>
      <c r="I17" s="21"/>
      <c r="J17" s="37" t="s">
        <v>16</v>
      </c>
      <c r="K17" s="20" t="s">
        <v>11</v>
      </c>
      <c r="L17" s="19">
        <v>158729</v>
      </c>
    </row>
    <row r="18" spans="1:12" s="11" customFormat="1" ht="10.5" customHeight="1">
      <c r="A18" s="16" t="s">
        <v>24</v>
      </c>
      <c r="B18" s="20">
        <v>6</v>
      </c>
      <c r="C18" s="20" t="s">
        <v>11</v>
      </c>
      <c r="D18" s="17">
        <f t="shared" si="0"/>
        <v>6</v>
      </c>
      <c r="E18" s="20">
        <v>21</v>
      </c>
      <c r="F18" s="21"/>
      <c r="G18" s="37">
        <v>70</v>
      </c>
      <c r="H18" s="20">
        <f>SUM(E18:G18)</f>
        <v>91</v>
      </c>
      <c r="I18" s="21"/>
      <c r="J18" s="37" t="s">
        <v>11</v>
      </c>
      <c r="K18" s="20" t="s">
        <v>16</v>
      </c>
      <c r="L18" s="19">
        <v>37960</v>
      </c>
    </row>
    <row r="19" spans="1:12" s="11" customFormat="1" ht="10.5" customHeight="1">
      <c r="A19" s="9" t="s">
        <v>51</v>
      </c>
      <c r="B19" s="7">
        <v>10</v>
      </c>
      <c r="C19" s="7">
        <v>1</v>
      </c>
      <c r="D19" s="17">
        <f t="shared" si="0"/>
        <v>11</v>
      </c>
      <c r="E19" s="7">
        <v>157</v>
      </c>
      <c r="F19" s="21"/>
      <c r="G19" s="10">
        <v>41</v>
      </c>
      <c r="H19" s="7">
        <v>198</v>
      </c>
      <c r="I19" s="21"/>
      <c r="J19" s="10">
        <v>10</v>
      </c>
      <c r="K19" s="7">
        <v>4</v>
      </c>
      <c r="L19" s="8">
        <v>359992</v>
      </c>
    </row>
    <row r="20" spans="1:12" s="11" customFormat="1" ht="10.5" customHeight="1">
      <c r="A20" s="16" t="s">
        <v>25</v>
      </c>
      <c r="B20" s="20">
        <v>6</v>
      </c>
      <c r="C20" s="20" t="s">
        <v>11</v>
      </c>
      <c r="D20" s="17">
        <f t="shared" si="0"/>
        <v>6</v>
      </c>
      <c r="E20" s="20">
        <v>16</v>
      </c>
      <c r="F20" s="21"/>
      <c r="G20" s="37">
        <v>71</v>
      </c>
      <c r="H20" s="20">
        <f>SUM(E20:G20)</f>
        <v>87</v>
      </c>
      <c r="I20" s="21"/>
      <c r="J20" s="37" t="s">
        <v>11</v>
      </c>
      <c r="K20" s="20" t="s">
        <v>11</v>
      </c>
      <c r="L20" s="19">
        <v>156538</v>
      </c>
    </row>
    <row r="21" spans="1:12" s="11" customFormat="1" ht="10.5" customHeight="1">
      <c r="A21" s="16" t="s">
        <v>14</v>
      </c>
      <c r="B21" s="20">
        <v>1</v>
      </c>
      <c r="C21" s="20">
        <v>2</v>
      </c>
      <c r="D21" s="17">
        <f t="shared" si="0"/>
        <v>3</v>
      </c>
      <c r="E21" s="20">
        <v>17</v>
      </c>
      <c r="F21" s="21"/>
      <c r="G21" s="37">
        <v>87</v>
      </c>
      <c r="H21" s="20">
        <f aca="true" t="shared" si="2" ref="H21:H28">SUM(E21:G21)</f>
        <v>104</v>
      </c>
      <c r="I21" s="21"/>
      <c r="J21" s="37">
        <v>3</v>
      </c>
      <c r="K21" s="20" t="s">
        <v>16</v>
      </c>
      <c r="L21" s="19">
        <v>180020</v>
      </c>
    </row>
    <row r="22" spans="1:12" s="11" customFormat="1" ht="10.5" customHeight="1">
      <c r="A22" s="16" t="s">
        <v>26</v>
      </c>
      <c r="B22" s="20">
        <v>7</v>
      </c>
      <c r="C22" s="20" t="s">
        <v>11</v>
      </c>
      <c r="D22" s="17">
        <f t="shared" si="0"/>
        <v>7</v>
      </c>
      <c r="E22" s="20">
        <v>30</v>
      </c>
      <c r="F22" s="21"/>
      <c r="G22" s="37">
        <v>147</v>
      </c>
      <c r="H22" s="20">
        <f t="shared" si="2"/>
        <v>177</v>
      </c>
      <c r="I22" s="21"/>
      <c r="J22" s="37">
        <v>1</v>
      </c>
      <c r="K22" s="20">
        <v>1</v>
      </c>
      <c r="L22" s="19">
        <v>179795</v>
      </c>
    </row>
    <row r="23" spans="1:12" s="11" customFormat="1" ht="10.5" customHeight="1">
      <c r="A23" s="16" t="s">
        <v>27</v>
      </c>
      <c r="B23" s="20">
        <v>2</v>
      </c>
      <c r="C23" s="20" t="s">
        <v>11</v>
      </c>
      <c r="D23" s="17">
        <f t="shared" si="0"/>
        <v>2</v>
      </c>
      <c r="E23" s="20">
        <v>102</v>
      </c>
      <c r="F23" s="21"/>
      <c r="G23" s="37">
        <v>13</v>
      </c>
      <c r="H23" s="20">
        <f t="shared" si="2"/>
        <v>115</v>
      </c>
      <c r="I23" s="21"/>
      <c r="J23" s="37">
        <v>100</v>
      </c>
      <c r="K23" s="20" t="s">
        <v>48</v>
      </c>
      <c r="L23" s="19">
        <v>409480</v>
      </c>
    </row>
    <row r="24" spans="1:12" s="11" customFormat="1" ht="10.5" customHeight="1">
      <c r="A24" s="29" t="s">
        <v>28</v>
      </c>
      <c r="B24" s="20">
        <v>1</v>
      </c>
      <c r="C24" s="20" t="s">
        <v>11</v>
      </c>
      <c r="D24" s="17">
        <f t="shared" si="0"/>
        <v>1</v>
      </c>
      <c r="E24" s="20">
        <v>37</v>
      </c>
      <c r="F24" s="21"/>
      <c r="G24" s="37" t="s">
        <v>16</v>
      </c>
      <c r="H24" s="20">
        <f t="shared" si="2"/>
        <v>37</v>
      </c>
      <c r="I24" s="21"/>
      <c r="J24" s="37" t="s">
        <v>16</v>
      </c>
      <c r="K24" s="20" t="s">
        <v>16</v>
      </c>
      <c r="L24" s="19" t="s">
        <v>39</v>
      </c>
    </row>
    <row r="25" spans="1:12" s="11" customFormat="1" ht="10.5" customHeight="1">
      <c r="A25" s="29" t="s">
        <v>29</v>
      </c>
      <c r="B25" s="20">
        <v>1</v>
      </c>
      <c r="C25" s="20">
        <v>5</v>
      </c>
      <c r="D25" s="17">
        <f t="shared" si="0"/>
        <v>6</v>
      </c>
      <c r="E25" s="20">
        <v>35</v>
      </c>
      <c r="F25" s="21"/>
      <c r="G25" s="37" t="s">
        <v>16</v>
      </c>
      <c r="H25" s="20">
        <f t="shared" si="2"/>
        <v>35</v>
      </c>
      <c r="I25" s="21"/>
      <c r="J25" s="37" t="s">
        <v>16</v>
      </c>
      <c r="K25" s="20" t="s">
        <v>16</v>
      </c>
      <c r="L25" s="19">
        <v>23466</v>
      </c>
    </row>
    <row r="26" spans="1:12" s="11" customFormat="1" ht="10.5" customHeight="1">
      <c r="A26" s="29" t="s">
        <v>30</v>
      </c>
      <c r="B26" s="20">
        <v>1</v>
      </c>
      <c r="C26" s="20" t="s">
        <v>11</v>
      </c>
      <c r="D26" s="17">
        <f t="shared" si="0"/>
        <v>1</v>
      </c>
      <c r="E26" s="20">
        <v>30</v>
      </c>
      <c r="F26" s="21"/>
      <c r="G26" s="37">
        <v>7</v>
      </c>
      <c r="H26" s="20">
        <f t="shared" si="2"/>
        <v>37</v>
      </c>
      <c r="I26" s="21"/>
      <c r="J26" s="37">
        <v>1</v>
      </c>
      <c r="K26" s="20">
        <v>1</v>
      </c>
      <c r="L26" s="19">
        <v>229180</v>
      </c>
    </row>
    <row r="27" spans="1:12" s="11" customFormat="1" ht="10.5" customHeight="1">
      <c r="A27" s="16" t="s">
        <v>45</v>
      </c>
      <c r="B27" s="20" t="s">
        <v>11</v>
      </c>
      <c r="C27" s="20">
        <v>2</v>
      </c>
      <c r="D27" s="17">
        <f t="shared" si="0"/>
        <v>2</v>
      </c>
      <c r="E27" s="20">
        <v>16</v>
      </c>
      <c r="F27" s="21"/>
      <c r="G27" s="37" t="s">
        <v>11</v>
      </c>
      <c r="H27" s="20">
        <f t="shared" si="2"/>
        <v>16</v>
      </c>
      <c r="I27" s="21"/>
      <c r="J27" s="37" t="s">
        <v>16</v>
      </c>
      <c r="K27" s="20" t="s">
        <v>16</v>
      </c>
      <c r="L27" s="19">
        <v>21820</v>
      </c>
    </row>
    <row r="28" spans="1:12" s="11" customFormat="1" ht="10.5" customHeight="1">
      <c r="A28" s="16" t="s">
        <v>31</v>
      </c>
      <c r="B28" s="20">
        <v>11</v>
      </c>
      <c r="C28" s="20" t="s">
        <v>11</v>
      </c>
      <c r="D28" s="17">
        <f t="shared" si="0"/>
        <v>11</v>
      </c>
      <c r="E28" s="20">
        <v>88</v>
      </c>
      <c r="F28" s="21"/>
      <c r="G28" s="37">
        <v>15</v>
      </c>
      <c r="H28" s="20">
        <f t="shared" si="2"/>
        <v>103</v>
      </c>
      <c r="I28" s="21"/>
      <c r="J28" s="37">
        <v>1</v>
      </c>
      <c r="K28" s="20" t="s">
        <v>11</v>
      </c>
      <c r="L28" s="19">
        <v>88678</v>
      </c>
    </row>
    <row r="29" spans="1:12" s="11" customFormat="1" ht="10.5" customHeight="1">
      <c r="A29" s="9" t="s">
        <v>52</v>
      </c>
      <c r="B29" s="20">
        <v>3</v>
      </c>
      <c r="C29" s="20">
        <v>5</v>
      </c>
      <c r="D29" s="17">
        <f t="shared" si="0"/>
        <v>8</v>
      </c>
      <c r="E29" s="20">
        <v>80</v>
      </c>
      <c r="F29" s="21"/>
      <c r="G29" s="37">
        <v>13</v>
      </c>
      <c r="H29" s="20">
        <f aca="true" t="shared" si="3" ref="H29:H37">SUM(E29:G29)</f>
        <v>93</v>
      </c>
      <c r="I29" s="21"/>
      <c r="J29" s="37">
        <v>2</v>
      </c>
      <c r="K29" s="20" t="s">
        <v>11</v>
      </c>
      <c r="L29" s="19">
        <v>89570</v>
      </c>
    </row>
    <row r="30" spans="1:12" s="11" customFormat="1" ht="10.5" customHeight="1">
      <c r="A30" s="9" t="s">
        <v>46</v>
      </c>
      <c r="B30" s="20">
        <v>2</v>
      </c>
      <c r="C30" s="20">
        <v>1</v>
      </c>
      <c r="D30" s="17">
        <f t="shared" si="0"/>
        <v>3</v>
      </c>
      <c r="E30" s="20">
        <v>26</v>
      </c>
      <c r="F30" s="21"/>
      <c r="G30" s="37" t="s">
        <v>11</v>
      </c>
      <c r="H30" s="20">
        <f t="shared" si="3"/>
        <v>26</v>
      </c>
      <c r="I30" s="21"/>
      <c r="J30" s="37" t="s">
        <v>16</v>
      </c>
      <c r="K30" s="20" t="s">
        <v>16</v>
      </c>
      <c r="L30" s="19">
        <v>34180</v>
      </c>
    </row>
    <row r="31" spans="1:12" s="11" customFormat="1" ht="10.5" customHeight="1">
      <c r="A31" s="16" t="s">
        <v>32</v>
      </c>
      <c r="B31" s="20" t="s">
        <v>11</v>
      </c>
      <c r="C31" s="20">
        <v>1</v>
      </c>
      <c r="D31" s="17">
        <f t="shared" si="0"/>
        <v>1</v>
      </c>
      <c r="E31" s="20">
        <v>10</v>
      </c>
      <c r="F31" s="21"/>
      <c r="G31" s="37" t="s">
        <v>16</v>
      </c>
      <c r="H31" s="20">
        <f t="shared" si="3"/>
        <v>10</v>
      </c>
      <c r="I31" s="21"/>
      <c r="J31" s="37" t="s">
        <v>16</v>
      </c>
      <c r="K31" s="20" t="s">
        <v>11</v>
      </c>
      <c r="L31" s="19">
        <v>55500</v>
      </c>
    </row>
    <row r="32" spans="1:12" s="11" customFormat="1" ht="10.5" customHeight="1">
      <c r="A32" s="16" t="s">
        <v>33</v>
      </c>
      <c r="B32" s="20">
        <v>5</v>
      </c>
      <c r="C32" s="20" t="s">
        <v>11</v>
      </c>
      <c r="D32" s="17">
        <f t="shared" si="0"/>
        <v>5</v>
      </c>
      <c r="E32" s="20">
        <v>24</v>
      </c>
      <c r="F32" s="21"/>
      <c r="G32" s="37">
        <v>22</v>
      </c>
      <c r="H32" s="20">
        <f t="shared" si="3"/>
        <v>46</v>
      </c>
      <c r="I32" s="21"/>
      <c r="J32" s="37" t="s">
        <v>16</v>
      </c>
      <c r="K32" s="20" t="s">
        <v>11</v>
      </c>
      <c r="L32" s="19">
        <v>84395</v>
      </c>
    </row>
    <row r="33" spans="1:12" s="11" customFormat="1" ht="10.5" customHeight="1">
      <c r="A33" s="16" t="s">
        <v>47</v>
      </c>
      <c r="B33" s="20">
        <v>4</v>
      </c>
      <c r="C33" s="20">
        <v>2</v>
      </c>
      <c r="D33" s="17">
        <f t="shared" si="0"/>
        <v>6</v>
      </c>
      <c r="E33" s="20">
        <v>32</v>
      </c>
      <c r="F33" s="21"/>
      <c r="G33" s="37" t="s">
        <v>16</v>
      </c>
      <c r="H33" s="20">
        <f t="shared" si="3"/>
        <v>32</v>
      </c>
      <c r="I33" s="21"/>
      <c r="J33" s="37" t="s">
        <v>16</v>
      </c>
      <c r="K33" s="20" t="s">
        <v>16</v>
      </c>
      <c r="L33" s="19">
        <v>43350</v>
      </c>
    </row>
    <row r="34" spans="1:12" s="11" customFormat="1" ht="10.5" customHeight="1">
      <c r="A34" s="9" t="s">
        <v>34</v>
      </c>
      <c r="B34" s="7">
        <v>1</v>
      </c>
      <c r="C34" s="7" t="s">
        <v>11</v>
      </c>
      <c r="D34" s="39">
        <v>1</v>
      </c>
      <c r="E34" s="7">
        <v>8</v>
      </c>
      <c r="F34" s="21"/>
      <c r="G34" s="10">
        <v>1</v>
      </c>
      <c r="H34" s="7">
        <f t="shared" si="3"/>
        <v>9</v>
      </c>
      <c r="I34" s="21"/>
      <c r="J34" s="10" t="s">
        <v>16</v>
      </c>
      <c r="K34" s="7" t="s">
        <v>16</v>
      </c>
      <c r="L34" s="8">
        <v>4800</v>
      </c>
    </row>
    <row r="35" spans="1:12" s="11" customFormat="1" ht="10.5" customHeight="1">
      <c r="A35" s="16" t="s">
        <v>35</v>
      </c>
      <c r="B35" s="20">
        <v>1</v>
      </c>
      <c r="C35" s="20" t="s">
        <v>11</v>
      </c>
      <c r="D35" s="17">
        <v>1</v>
      </c>
      <c r="E35" s="20">
        <v>11</v>
      </c>
      <c r="F35" s="21"/>
      <c r="G35" s="37" t="s">
        <v>16</v>
      </c>
      <c r="H35" s="20">
        <f t="shared" si="3"/>
        <v>11</v>
      </c>
      <c r="I35" s="21"/>
      <c r="J35" s="37">
        <v>6</v>
      </c>
      <c r="K35" s="20" t="s">
        <v>11</v>
      </c>
      <c r="L35" s="19">
        <v>590000</v>
      </c>
    </row>
    <row r="36" spans="1:12" s="23" customFormat="1" ht="10.5" customHeight="1">
      <c r="A36" s="16" t="s">
        <v>36</v>
      </c>
      <c r="B36" s="20" t="s">
        <v>11</v>
      </c>
      <c r="C36" s="20">
        <v>1</v>
      </c>
      <c r="D36" s="20">
        <f>SUM(B36:C36)</f>
        <v>1</v>
      </c>
      <c r="E36" s="20">
        <v>4</v>
      </c>
      <c r="F36" s="21"/>
      <c r="G36" s="37">
        <v>101</v>
      </c>
      <c r="H36" s="20">
        <f t="shared" si="3"/>
        <v>105</v>
      </c>
      <c r="I36" s="21"/>
      <c r="J36" s="37" t="s">
        <v>16</v>
      </c>
      <c r="K36" s="20" t="s">
        <v>16</v>
      </c>
      <c r="L36" s="22">
        <v>65000</v>
      </c>
    </row>
    <row r="37" spans="1:12" s="23" customFormat="1" ht="10.5" customHeight="1">
      <c r="A37" s="16" t="s">
        <v>37</v>
      </c>
      <c r="B37" s="20">
        <v>16</v>
      </c>
      <c r="C37" s="20">
        <v>10</v>
      </c>
      <c r="D37" s="20">
        <f>SUM(B37:C37)</f>
        <v>26</v>
      </c>
      <c r="E37" s="20">
        <v>139</v>
      </c>
      <c r="F37" s="21"/>
      <c r="G37" s="37">
        <v>112</v>
      </c>
      <c r="H37" s="20">
        <f t="shared" si="3"/>
        <v>251</v>
      </c>
      <c r="I37" s="21"/>
      <c r="J37" s="37">
        <v>14</v>
      </c>
      <c r="K37" s="20">
        <v>7</v>
      </c>
      <c r="L37" s="22">
        <v>275509</v>
      </c>
    </row>
    <row r="38" spans="1:12" s="23" customFormat="1" ht="10.5" customHeight="1">
      <c r="A38" s="30" t="s">
        <v>38</v>
      </c>
      <c r="B38" s="31">
        <f>SUM(B7:B37)</f>
        <v>287</v>
      </c>
      <c r="C38" s="31">
        <f>SUM(C7:C37)</f>
        <v>145</v>
      </c>
      <c r="D38" s="31">
        <f>SUM(D7:D37)</f>
        <v>432</v>
      </c>
      <c r="E38" s="31">
        <f>SUM(E7:E37)</f>
        <v>4409</v>
      </c>
      <c r="F38" s="33"/>
      <c r="G38" s="38">
        <f>SUM(G7:G37)</f>
        <v>6344</v>
      </c>
      <c r="H38" s="38">
        <f>SUM(H7:H37)</f>
        <v>10753</v>
      </c>
      <c r="I38" s="33"/>
      <c r="J38" s="38">
        <f>SUM(J7:J37)</f>
        <v>314</v>
      </c>
      <c r="K38" s="38">
        <f>SUM(K7:K37)</f>
        <v>109</v>
      </c>
      <c r="L38" s="32">
        <f>SUM(L7:L37)</f>
        <v>28414437</v>
      </c>
    </row>
    <row r="39" spans="1:11" s="12" customFormat="1" ht="10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s="11" customFormat="1" ht="10.5" customHeight="1">
      <c r="A40" s="3"/>
      <c r="B40" s="1"/>
      <c r="C40" s="3"/>
      <c r="D40" s="3"/>
      <c r="E40" s="3"/>
      <c r="F40" s="3"/>
      <c r="G40" s="3"/>
      <c r="H40" s="3"/>
      <c r="I40" s="3"/>
      <c r="J40" s="3"/>
      <c r="K40" s="3"/>
    </row>
    <row r="41" spans="1:11" s="11" customFormat="1" ht="10.5" customHeight="1">
      <c r="A41" s="1"/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11" s="11" customFormat="1" ht="10.5" customHeight="1">
      <c r="A42" s="1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s="11" customFormat="1" ht="10.5" customHeight="1">
      <c r="A43" s="1"/>
      <c r="B43" s="25"/>
      <c r="C43" s="24"/>
      <c r="D43" s="25"/>
      <c r="E43" s="25"/>
      <c r="F43" s="25"/>
      <c r="G43" s="25"/>
      <c r="H43" s="25"/>
      <c r="I43" s="25"/>
      <c r="J43" s="25"/>
      <c r="K43" s="24"/>
    </row>
    <row r="44" spans="1:11" s="11" customFormat="1" ht="10.5" customHeight="1">
      <c r="A44" s="1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s="11" customFormat="1" ht="10.5" customHeight="1">
      <c r="A45" s="1"/>
      <c r="B45" s="25"/>
      <c r="C45" s="25"/>
      <c r="D45" s="25"/>
      <c r="E45" s="25"/>
      <c r="F45" s="25"/>
      <c r="G45" s="25"/>
      <c r="H45" s="25"/>
      <c r="I45" s="25"/>
      <c r="J45" s="25"/>
      <c r="K45" s="24"/>
    </row>
    <row r="46" spans="1:11" s="11" customFormat="1" ht="10.5" customHeight="1">
      <c r="A46" s="1"/>
      <c r="B46" s="25"/>
      <c r="C46" s="25"/>
      <c r="D46" s="24"/>
      <c r="E46" s="24"/>
      <c r="F46" s="24"/>
      <c r="G46" s="24"/>
      <c r="H46" s="24"/>
      <c r="I46" s="24"/>
      <c r="J46" s="24"/>
      <c r="K46" s="24"/>
    </row>
    <row r="47" spans="1:11" s="11" customFormat="1" ht="10.5" customHeight="1">
      <c r="A47" s="1"/>
      <c r="B47" s="25"/>
      <c r="C47" s="25"/>
      <c r="D47" s="24"/>
      <c r="E47" s="24"/>
      <c r="F47" s="24"/>
      <c r="G47" s="24"/>
      <c r="H47" s="24"/>
      <c r="I47" s="24"/>
      <c r="J47" s="24"/>
      <c r="K47" s="24"/>
    </row>
    <row r="48" spans="1:11" s="11" customFormat="1" ht="10.5" customHeight="1">
      <c r="A48" s="1"/>
      <c r="B48" s="25"/>
      <c r="C48" s="25"/>
      <c r="D48" s="24"/>
      <c r="E48" s="24"/>
      <c r="F48" s="24"/>
      <c r="G48" s="24"/>
      <c r="H48" s="24"/>
      <c r="I48" s="24"/>
      <c r="J48" s="24"/>
      <c r="K48" s="24"/>
    </row>
    <row r="49" spans="1:11" s="11" customFormat="1" ht="10.5" customHeight="1">
      <c r="A49" s="1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s="11" customFormat="1" ht="10.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spans="1:11" s="11" customFormat="1" ht="10.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</row>
    <row r="52" spans="1:11" s="11" customFormat="1" ht="10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spans="1:11" s="11" customFormat="1" ht="10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</row>
    <row r="54" spans="1:11" ht="10.5" customHeight="1">
      <c r="A54" s="26"/>
      <c r="B54" s="26"/>
      <c r="C54" s="26"/>
      <c r="D54" s="26"/>
      <c r="E54" s="26"/>
      <c r="H54" s="26"/>
      <c r="K54" s="26"/>
    </row>
    <row r="55" spans="1:11" s="12" customFormat="1" ht="10.5" customHeight="1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s="12" customFormat="1" ht="10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s="11" customFormat="1" ht="10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s="11" customFormat="1" ht="10.5" customHeight="1">
      <c r="A58" s="1"/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1:11" s="11" customFormat="1" ht="10.5" customHeight="1">
      <c r="A59" s="1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s="11" customFormat="1" ht="10.5" customHeight="1">
      <c r="A60" s="1"/>
      <c r="B60" s="25"/>
      <c r="C60" s="24"/>
      <c r="D60" s="25"/>
      <c r="E60" s="25"/>
      <c r="F60" s="25"/>
      <c r="G60" s="25"/>
      <c r="H60" s="25"/>
      <c r="I60" s="25"/>
      <c r="J60" s="25"/>
      <c r="K60" s="24"/>
    </row>
    <row r="61" spans="1:11" s="11" customFormat="1" ht="10.5" customHeight="1">
      <c r="A61" s="1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s="11" customFormat="1" ht="10.5" customHeight="1">
      <c r="A62" s="1"/>
      <c r="B62" s="25"/>
      <c r="C62" s="25"/>
      <c r="D62" s="25"/>
      <c r="E62" s="25"/>
      <c r="F62" s="25"/>
      <c r="G62" s="25"/>
      <c r="H62" s="25"/>
      <c r="I62" s="25"/>
      <c r="J62" s="25"/>
      <c r="K62" s="24"/>
    </row>
    <row r="63" spans="1:11" s="11" customFormat="1" ht="10.5" customHeight="1">
      <c r="A63" s="1"/>
      <c r="B63" s="25"/>
      <c r="C63" s="25"/>
      <c r="D63" s="24"/>
      <c r="E63" s="24"/>
      <c r="F63" s="24"/>
      <c r="G63" s="24"/>
      <c r="H63" s="24"/>
      <c r="I63" s="24"/>
      <c r="J63" s="24"/>
      <c r="K63" s="24"/>
    </row>
    <row r="64" spans="1:11" s="11" customFormat="1" ht="10.5" customHeight="1">
      <c r="A64" s="1"/>
      <c r="B64" s="25"/>
      <c r="C64" s="25"/>
      <c r="D64" s="24"/>
      <c r="E64" s="24"/>
      <c r="F64" s="24"/>
      <c r="G64" s="24"/>
      <c r="H64" s="24"/>
      <c r="I64" s="24"/>
      <c r="J64" s="24"/>
      <c r="K64" s="24"/>
    </row>
    <row r="65" spans="1:11" s="11" customFormat="1" ht="10.5" customHeight="1">
      <c r="A65" s="1"/>
      <c r="B65" s="25"/>
      <c r="C65" s="25"/>
      <c r="D65" s="24"/>
      <c r="E65" s="24"/>
      <c r="F65" s="24"/>
      <c r="G65" s="24"/>
      <c r="H65" s="24"/>
      <c r="I65" s="24"/>
      <c r="J65" s="24"/>
      <c r="K65" s="24"/>
    </row>
    <row r="66" spans="1:11" s="11" customFormat="1" ht="10.5" customHeight="1">
      <c r="A66" s="1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s="11" customFormat="1" ht="10.5" customHeight="1">
      <c r="A67" s="23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s="11" customFormat="1" ht="10.5" customHeight="1">
      <c r="A68" s="23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s="11" customFormat="1" ht="10.5" customHeight="1">
      <c r="A69" s="23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s="11" customFormat="1" ht="10.5" customHeight="1">
      <c r="A70" s="23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ht="10.5" customHeight="1"/>
    <row r="72" spans="1:11" ht="10.5" customHeight="1">
      <c r="A72" s="1"/>
      <c r="B72" s="26"/>
      <c r="C72" s="26"/>
      <c r="D72" s="26"/>
      <c r="E72" s="26"/>
      <c r="H72" s="26"/>
      <c r="K72" s="26"/>
    </row>
    <row r="73" spans="1:11" ht="10.5" customHeight="1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0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0.5" customHeight="1">
      <c r="A75" s="1"/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1" ht="10.5" customHeight="1">
      <c r="A76" s="1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10.5" customHeight="1">
      <c r="A77" s="1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ht="10.5" customHeight="1">
      <c r="A78" s="1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ht="10.5" customHeight="1">
      <c r="A79" s="1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1" ht="10.5" customHeight="1">
      <c r="A80" s="1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ht="10.5" customHeight="1">
      <c r="A81" s="1"/>
      <c r="B81" s="25"/>
      <c r="C81" s="25"/>
      <c r="D81" s="24"/>
      <c r="E81" s="24"/>
      <c r="F81" s="24"/>
      <c r="G81" s="24"/>
      <c r="H81" s="24"/>
      <c r="I81" s="24"/>
      <c r="J81" s="24"/>
      <c r="K81" s="24"/>
    </row>
    <row r="82" spans="1:11" ht="10.5" customHeight="1">
      <c r="A82" s="1"/>
      <c r="B82" s="25"/>
      <c r="C82" s="25"/>
      <c r="D82" s="24"/>
      <c r="E82" s="24"/>
      <c r="F82" s="24"/>
      <c r="G82" s="24"/>
      <c r="H82" s="24"/>
      <c r="I82" s="24"/>
      <c r="J82" s="24"/>
      <c r="K82" s="25"/>
    </row>
    <row r="83" spans="1:11" ht="10.5" customHeight="1">
      <c r="A83" s="1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0.5" customHeight="1">
      <c r="A84" s="23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</row>
    <row r="86" spans="1:11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</row>
    <row r="87" spans="1:11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</row>
    <row r="88" ht="10.5" customHeight="1"/>
    <row r="89" ht="10.5" customHeight="1"/>
    <row r="90" ht="10.5" customHeight="1"/>
    <row r="91" ht="10.5" customHeight="1"/>
    <row r="92" ht="10.5" customHeight="1"/>
    <row r="93" ht="10.5" customHeight="1"/>
  </sheetData>
  <mergeCells count="19">
    <mergeCell ref="G1:H2"/>
    <mergeCell ref="I1:I2"/>
    <mergeCell ref="A1:A2"/>
    <mergeCell ref="C1:E2"/>
    <mergeCell ref="K2:L2"/>
    <mergeCell ref="L3:L5"/>
    <mergeCell ref="K4:K5"/>
    <mergeCell ref="F1:F2"/>
    <mergeCell ref="I4:J5"/>
    <mergeCell ref="F4:G5"/>
    <mergeCell ref="E3:H3"/>
    <mergeCell ref="I3:K3"/>
    <mergeCell ref="H4:H5"/>
    <mergeCell ref="E4:E5"/>
    <mergeCell ref="A3:A6"/>
    <mergeCell ref="B4:B5"/>
    <mergeCell ref="C4:C5"/>
    <mergeCell ref="B3:D3"/>
    <mergeCell ref="D4:D5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2001-12-20T08:07:55Z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