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5521" windowWidth="4800" windowHeight="4725" activeTab="0"/>
  </bookViews>
  <sheets>
    <sheet name="T11-15-020F" sheetId="1" r:id="rId1"/>
  </sheets>
  <definedNames>
    <definedName name="_xlnm.Print_Titles" localSheetId="0">'T11-15-020F'!$A:$A</definedName>
  </definedNames>
  <calcPr fullCalcOnLoad="1"/>
</workbook>
</file>

<file path=xl/sharedStrings.xml><?xml version="1.0" encoding="utf-8"?>
<sst xmlns="http://schemas.openxmlformats.org/spreadsheetml/2006/main" count="242" uniqueCount="64">
  <si>
    <t>郡市別</t>
  </si>
  <si>
    <t>合計</t>
  </si>
  <si>
    <t>円</t>
  </si>
  <si>
    <t>収穫高</t>
  </si>
  <si>
    <t>価額</t>
  </si>
  <si>
    <t>農業</t>
  </si>
  <si>
    <t>暦年内</t>
  </si>
  <si>
    <t>貫</t>
  </si>
  <si>
    <t>石</t>
  </si>
  <si>
    <t>本</t>
  </si>
  <si>
    <t>樹数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</si>
  <si>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</si>
  <si>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</si>
  <si>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</si>
  <si>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</si>
  <si>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</si>
  <si>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</si>
  <si>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</si>
  <si>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</si>
  <si>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梅</t>
  </si>
  <si>
    <t>桃</t>
  </si>
  <si>
    <t>梨</t>
  </si>
  <si>
    <t>樹数</t>
  </si>
  <si>
    <t>枇杷</t>
  </si>
  <si>
    <t>樹数</t>
  </si>
  <si>
    <t>苹果</t>
  </si>
  <si>
    <t>葡萄</t>
  </si>
  <si>
    <t>樹数</t>
  </si>
  <si>
    <t>収穫高</t>
  </si>
  <si>
    <t>価額</t>
  </si>
  <si>
    <t>樹数</t>
  </si>
  <si>
    <t>樹数</t>
  </si>
  <si>
    <t>本</t>
  </si>
  <si>
    <t>貫</t>
  </si>
  <si>
    <t>円</t>
  </si>
  <si>
    <t>-</t>
  </si>
  <si>
    <t>楊梅</t>
  </si>
  <si>
    <t>価額合計</t>
  </si>
  <si>
    <t>計</t>
  </si>
  <si>
    <t>石</t>
  </si>
  <si>
    <t>日本梨</t>
  </si>
  <si>
    <t>西洋梨</t>
  </si>
  <si>
    <t>生柿</t>
  </si>
  <si>
    <t>柿</t>
  </si>
  <si>
    <t>干柿</t>
  </si>
  <si>
    <t>-</t>
  </si>
  <si>
    <t>ネーブルオレンジ</t>
  </si>
  <si>
    <t>夏橙</t>
  </si>
  <si>
    <t>柑橘類</t>
  </si>
  <si>
    <t>桜桃</t>
  </si>
  <si>
    <t>無花果</t>
  </si>
  <si>
    <t>大正６年</t>
  </si>
  <si>
    <t>…</t>
  </si>
  <si>
    <t>大正７年</t>
  </si>
  <si>
    <t>大正８年</t>
  </si>
  <si>
    <t>大正９年</t>
  </si>
  <si>
    <t>?</t>
  </si>
  <si>
    <t>蜜柑</t>
  </si>
  <si>
    <t>第２０　果実</t>
  </si>
  <si>
    <t>?</t>
  </si>
  <si>
    <t>大正１０年</t>
  </si>
  <si>
    <r>
      <t>榲</t>
    </r>
    <r>
      <rPr>
        <sz val="8"/>
        <color indexed="10"/>
        <rFont val="ＭＳ Ｐ明朝"/>
        <family val="1"/>
      </rPr>
      <t>●</t>
    </r>
  </si>
  <si>
    <t>其の他柑橘類</t>
  </si>
  <si>
    <t>備考　柑橘類は従来1月より12月に至る１ヶ年分を調査せしも規程の改正により前年８月より翌年７月に至る１ヶ年の事実を調査することヽなりし結果本表郡別の大正１０度の
         柑橘類は大正１０年１月より同７月に至る中に於て収穫せしものを調査せり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</si>
</sst>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6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color indexed="10"/>
      <name val="ＭＳ Ｐ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center"/>
    </xf>
    <xf numFmtId="176" fontId="4" fillId="0" borderId="1" xfId="0" applyNumberFormat="1" applyFont="1" applyBorder="1" applyAlignment="1">
      <alignment horizontal="center"/>
    </xf>
    <xf numFmtId="176" fontId="1" fillId="0" borderId="4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/>
    </xf>
    <xf numFmtId="176" fontId="1" fillId="0" borderId="3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/>
    </xf>
    <xf numFmtId="176" fontId="1" fillId="0" borderId="9" xfId="0" applyNumberFormat="1" applyFont="1" applyBorder="1" applyAlignment="1">
      <alignment horizontal="left" vertical="center"/>
    </xf>
    <xf numFmtId="176" fontId="1" fillId="0" borderId="6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4" fillId="0" borderId="11" xfId="0" applyNumberFormat="1" applyFont="1" applyBorder="1" applyAlignment="1">
      <alignment horizontal="center"/>
    </xf>
    <xf numFmtId="176" fontId="1" fillId="0" borderId="12" xfId="0" applyNumberFormat="1" applyFont="1" applyBorder="1" applyAlignment="1">
      <alignment/>
    </xf>
    <xf numFmtId="176" fontId="1" fillId="0" borderId="13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left" vertical="center"/>
    </xf>
    <xf numFmtId="176" fontId="1" fillId="0" borderId="7" xfId="0" applyNumberFormat="1" applyFont="1" applyBorder="1" applyAlignment="1">
      <alignment/>
    </xf>
    <xf numFmtId="176" fontId="1" fillId="0" borderId="16" xfId="0" applyNumberFormat="1" applyFont="1" applyBorder="1" applyAlignment="1">
      <alignment/>
    </xf>
    <xf numFmtId="177" fontId="1" fillId="0" borderId="17" xfId="0" applyNumberFormat="1" applyFont="1" applyBorder="1" applyAlignment="1">
      <alignment/>
    </xf>
    <xf numFmtId="177" fontId="1" fillId="0" borderId="9" xfId="0" applyNumberFormat="1" applyFont="1" applyBorder="1" applyAlignment="1">
      <alignment/>
    </xf>
    <xf numFmtId="176" fontId="1" fillId="0" borderId="18" xfId="0" applyNumberFormat="1" applyFont="1" applyBorder="1" applyAlignment="1">
      <alignment horizontal="left" vertical="center"/>
    </xf>
    <xf numFmtId="176" fontId="1" fillId="0" borderId="18" xfId="0" applyNumberFormat="1" applyFont="1" applyBorder="1" applyAlignment="1">
      <alignment/>
    </xf>
    <xf numFmtId="176" fontId="1" fillId="0" borderId="18" xfId="0" applyNumberFormat="1" applyFont="1" applyBorder="1" applyAlignment="1">
      <alignment horizontal="right"/>
    </xf>
    <xf numFmtId="176" fontId="1" fillId="0" borderId="19" xfId="0" applyNumberFormat="1" applyFont="1" applyBorder="1" applyAlignment="1">
      <alignment horizontal="right" vertical="center"/>
    </xf>
    <xf numFmtId="176" fontId="1" fillId="0" borderId="13" xfId="0" applyNumberFormat="1" applyFont="1" applyBorder="1" applyAlignment="1">
      <alignment horizontal="right"/>
    </xf>
    <xf numFmtId="177" fontId="1" fillId="0" borderId="4" xfId="0" applyNumberFormat="1" applyFont="1" applyBorder="1" applyAlignment="1">
      <alignment horizontal="right"/>
    </xf>
    <xf numFmtId="177" fontId="1" fillId="0" borderId="2" xfId="0" applyNumberFormat="1" applyFont="1" applyBorder="1" applyAlignment="1">
      <alignment horizontal="right"/>
    </xf>
    <xf numFmtId="177" fontId="1" fillId="0" borderId="7" xfId="0" applyNumberFormat="1" applyFont="1" applyBorder="1" applyAlignment="1">
      <alignment horizontal="right"/>
    </xf>
    <xf numFmtId="176" fontId="4" fillId="0" borderId="11" xfId="0" applyNumberFormat="1" applyFont="1" applyBorder="1" applyAlignment="1">
      <alignment horizontal="center"/>
    </xf>
    <xf numFmtId="176" fontId="4" fillId="0" borderId="20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176" fontId="1" fillId="0" borderId="21" xfId="0" applyNumberFormat="1" applyFont="1" applyBorder="1" applyAlignment="1">
      <alignment horizontal="center"/>
    </xf>
    <xf numFmtId="176" fontId="1" fillId="0" borderId="22" xfId="0" applyNumberFormat="1" applyFont="1" applyBorder="1" applyAlignment="1">
      <alignment horizontal="center"/>
    </xf>
    <xf numFmtId="176" fontId="1" fillId="0" borderId="23" xfId="0" applyNumberFormat="1" applyFont="1" applyBorder="1" applyAlignment="1">
      <alignment horizontal="center"/>
    </xf>
    <xf numFmtId="176" fontId="1" fillId="0" borderId="11" xfId="0" applyNumberFormat="1" applyFont="1" applyBorder="1" applyAlignment="1">
      <alignment horizontal="center"/>
    </xf>
    <xf numFmtId="176" fontId="1" fillId="0" borderId="20" xfId="0" applyNumberFormat="1" applyFont="1" applyBorder="1" applyAlignment="1">
      <alignment horizontal="center"/>
    </xf>
    <xf numFmtId="176" fontId="1" fillId="0" borderId="3" xfId="0" applyNumberFormat="1" applyFont="1" applyBorder="1" applyAlignment="1">
      <alignment horizontal="center"/>
    </xf>
    <xf numFmtId="176" fontId="3" fillId="0" borderId="14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center" vertical="center"/>
    </xf>
    <xf numFmtId="176" fontId="4" fillId="0" borderId="28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1" fillId="0" borderId="26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176" fontId="1" fillId="0" borderId="27" xfId="0" applyNumberFormat="1" applyFont="1" applyBorder="1" applyAlignment="1">
      <alignment horizontal="center" vertical="center"/>
    </xf>
    <xf numFmtId="176" fontId="1" fillId="0" borderId="28" xfId="0" applyNumberFormat="1" applyFont="1" applyBorder="1" applyAlignment="1">
      <alignment horizontal="center" vertical="center"/>
    </xf>
    <xf numFmtId="176" fontId="1" fillId="0" borderId="29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left" vertical="center" wrapText="1"/>
    </xf>
    <xf numFmtId="176" fontId="1" fillId="0" borderId="0" xfId="0" applyNumberFormat="1" applyFont="1" applyBorder="1" applyAlignment="1">
      <alignment horizontal="left" vertical="center" wrapText="1"/>
    </xf>
    <xf numFmtId="176" fontId="1" fillId="0" borderId="3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1"/>
  <sheetViews>
    <sheetView tabSelected="1" zoomScaleSheetLayoutView="75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16384" width="9.125" style="1" customWidth="1"/>
  </cols>
  <sheetData>
    <row r="1" spans="1:24" s="20" customFormat="1" ht="12" customHeight="1">
      <c r="A1" s="20" t="s">
        <v>5</v>
      </c>
      <c r="B1" s="45" t="s">
        <v>58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21" t="s">
        <v>6</v>
      </c>
      <c r="N1" s="21"/>
      <c r="O1" s="21"/>
      <c r="R1" s="21"/>
      <c r="S1" s="21"/>
      <c r="T1" s="21"/>
      <c r="U1" s="21"/>
      <c r="W1" s="22"/>
      <c r="X1" s="22"/>
    </row>
    <row r="2" spans="1:55" ht="10.5" customHeight="1">
      <c r="A2" s="46" t="s">
        <v>0</v>
      </c>
      <c r="B2" s="52" t="s">
        <v>19</v>
      </c>
      <c r="C2" s="53"/>
      <c r="D2" s="54"/>
      <c r="E2" s="58" t="s">
        <v>36</v>
      </c>
      <c r="F2" s="59"/>
      <c r="G2" s="60"/>
      <c r="H2" s="58" t="s">
        <v>20</v>
      </c>
      <c r="I2" s="59"/>
      <c r="J2" s="60"/>
      <c r="K2" s="58" t="s">
        <v>49</v>
      </c>
      <c r="L2" s="59"/>
      <c r="M2" s="60"/>
      <c r="N2" s="39" t="s">
        <v>21</v>
      </c>
      <c r="O2" s="40"/>
      <c r="P2" s="40"/>
      <c r="Q2" s="40"/>
      <c r="R2" s="40"/>
      <c r="S2" s="41"/>
      <c r="T2" s="39" t="s">
        <v>43</v>
      </c>
      <c r="U2" s="40"/>
      <c r="V2" s="40"/>
      <c r="W2" s="40"/>
      <c r="X2" s="41"/>
      <c r="Y2" s="58" t="s">
        <v>25</v>
      </c>
      <c r="Z2" s="59"/>
      <c r="AA2" s="60"/>
      <c r="AB2" s="58" t="s">
        <v>23</v>
      </c>
      <c r="AC2" s="59"/>
      <c r="AD2" s="60"/>
      <c r="AE2" s="58" t="s">
        <v>26</v>
      </c>
      <c r="AF2" s="59"/>
      <c r="AG2" s="60"/>
      <c r="AH2" s="52" t="s">
        <v>50</v>
      </c>
      <c r="AI2" s="53"/>
      <c r="AJ2" s="54"/>
      <c r="AK2" s="52" t="s">
        <v>61</v>
      </c>
      <c r="AL2" s="53"/>
      <c r="AM2" s="54"/>
      <c r="AN2" s="39" t="s">
        <v>48</v>
      </c>
      <c r="AO2" s="40"/>
      <c r="AP2" s="40"/>
      <c r="AQ2" s="40"/>
      <c r="AR2" s="40"/>
      <c r="AS2" s="40"/>
      <c r="AT2" s="40"/>
      <c r="AU2" s="40"/>
      <c r="AV2" s="40"/>
      <c r="AW2" s="40" t="s">
        <v>48</v>
      </c>
      <c r="AX2" s="40"/>
      <c r="AY2" s="40"/>
      <c r="AZ2" s="40"/>
      <c r="BA2" s="40"/>
      <c r="BB2" s="41"/>
      <c r="BC2" s="66" t="s">
        <v>37</v>
      </c>
    </row>
    <row r="3" spans="1:55" ht="10.5" customHeight="1">
      <c r="A3" s="47"/>
      <c r="B3" s="55"/>
      <c r="C3" s="56"/>
      <c r="D3" s="57"/>
      <c r="E3" s="61"/>
      <c r="F3" s="62"/>
      <c r="G3" s="63"/>
      <c r="H3" s="61"/>
      <c r="I3" s="62"/>
      <c r="J3" s="63"/>
      <c r="K3" s="61"/>
      <c r="L3" s="62"/>
      <c r="M3" s="63"/>
      <c r="N3" s="42" t="s">
        <v>40</v>
      </c>
      <c r="O3" s="43"/>
      <c r="P3" s="44"/>
      <c r="Q3" s="42" t="s">
        <v>41</v>
      </c>
      <c r="R3" s="43"/>
      <c r="S3" s="44"/>
      <c r="T3" s="50" t="s">
        <v>24</v>
      </c>
      <c r="U3" s="42" t="s">
        <v>42</v>
      </c>
      <c r="V3" s="44"/>
      <c r="W3" s="42" t="s">
        <v>44</v>
      </c>
      <c r="X3" s="44"/>
      <c r="Y3" s="61"/>
      <c r="Z3" s="62"/>
      <c r="AA3" s="63"/>
      <c r="AB3" s="61"/>
      <c r="AC3" s="62"/>
      <c r="AD3" s="63"/>
      <c r="AE3" s="61"/>
      <c r="AF3" s="62"/>
      <c r="AG3" s="63"/>
      <c r="AH3" s="55"/>
      <c r="AI3" s="56"/>
      <c r="AJ3" s="57"/>
      <c r="AK3" s="55"/>
      <c r="AL3" s="56"/>
      <c r="AM3" s="57"/>
      <c r="AN3" s="42" t="s">
        <v>57</v>
      </c>
      <c r="AO3" s="43"/>
      <c r="AP3" s="44"/>
      <c r="AQ3" s="42" t="s">
        <v>46</v>
      </c>
      <c r="AR3" s="43"/>
      <c r="AS3" s="44"/>
      <c r="AT3" s="42" t="s">
        <v>47</v>
      </c>
      <c r="AU3" s="43"/>
      <c r="AV3" s="44"/>
      <c r="AW3" s="36" t="s">
        <v>62</v>
      </c>
      <c r="AX3" s="37"/>
      <c r="AY3" s="38"/>
      <c r="AZ3" s="36" t="s">
        <v>38</v>
      </c>
      <c r="BA3" s="37"/>
      <c r="BB3" s="38"/>
      <c r="BC3" s="67"/>
    </row>
    <row r="4" spans="1:55" ht="10.5" customHeight="1">
      <c r="A4" s="48"/>
      <c r="B4" s="2" t="s">
        <v>22</v>
      </c>
      <c r="C4" s="2" t="s">
        <v>3</v>
      </c>
      <c r="D4" s="6" t="s">
        <v>4</v>
      </c>
      <c r="E4" s="2" t="s">
        <v>31</v>
      </c>
      <c r="F4" s="2" t="s">
        <v>28</v>
      </c>
      <c r="G4" s="17" t="s">
        <v>29</v>
      </c>
      <c r="H4" s="2" t="s">
        <v>10</v>
      </c>
      <c r="I4" s="2" t="s">
        <v>3</v>
      </c>
      <c r="J4" s="6" t="s">
        <v>4</v>
      </c>
      <c r="K4" s="2" t="s">
        <v>10</v>
      </c>
      <c r="L4" s="2" t="s">
        <v>3</v>
      </c>
      <c r="M4" s="6" t="s">
        <v>4</v>
      </c>
      <c r="N4" s="2" t="s">
        <v>24</v>
      </c>
      <c r="O4" s="2" t="s">
        <v>3</v>
      </c>
      <c r="P4" s="6" t="s">
        <v>4</v>
      </c>
      <c r="Q4" s="2" t="s">
        <v>24</v>
      </c>
      <c r="R4" s="2" t="s">
        <v>3</v>
      </c>
      <c r="S4" s="6" t="s">
        <v>4</v>
      </c>
      <c r="T4" s="51"/>
      <c r="U4" s="2" t="s">
        <v>3</v>
      </c>
      <c r="V4" s="6" t="s">
        <v>4</v>
      </c>
      <c r="W4" s="2" t="s">
        <v>3</v>
      </c>
      <c r="X4" s="6" t="s">
        <v>4</v>
      </c>
      <c r="Y4" s="2" t="s">
        <v>27</v>
      </c>
      <c r="Z4" s="2" t="s">
        <v>28</v>
      </c>
      <c r="AA4" s="6" t="s">
        <v>29</v>
      </c>
      <c r="AB4" s="2" t="s">
        <v>24</v>
      </c>
      <c r="AC4" s="2" t="s">
        <v>3</v>
      </c>
      <c r="AD4" s="6" t="s">
        <v>4</v>
      </c>
      <c r="AE4" s="5" t="s">
        <v>31</v>
      </c>
      <c r="AF4" s="2" t="s">
        <v>28</v>
      </c>
      <c r="AG4" s="6" t="s">
        <v>29</v>
      </c>
      <c r="AH4" s="2" t="s">
        <v>30</v>
      </c>
      <c r="AI4" s="2" t="s">
        <v>28</v>
      </c>
      <c r="AJ4" s="6" t="s">
        <v>29</v>
      </c>
      <c r="AK4" s="2" t="s">
        <v>30</v>
      </c>
      <c r="AL4" s="2" t="s">
        <v>28</v>
      </c>
      <c r="AM4" s="6" t="s">
        <v>29</v>
      </c>
      <c r="AN4" s="2" t="s">
        <v>27</v>
      </c>
      <c r="AO4" s="2" t="s">
        <v>28</v>
      </c>
      <c r="AP4" s="6" t="s">
        <v>29</v>
      </c>
      <c r="AQ4" s="2" t="s">
        <v>31</v>
      </c>
      <c r="AR4" s="2" t="s">
        <v>28</v>
      </c>
      <c r="AS4" s="6" t="s">
        <v>29</v>
      </c>
      <c r="AT4" s="2" t="s">
        <v>31</v>
      </c>
      <c r="AU4" s="2" t="s">
        <v>28</v>
      </c>
      <c r="AV4" s="6" t="s">
        <v>29</v>
      </c>
      <c r="AW4" s="2" t="s">
        <v>30</v>
      </c>
      <c r="AX4" s="2" t="s">
        <v>28</v>
      </c>
      <c r="AY4" s="6" t="s">
        <v>29</v>
      </c>
      <c r="AZ4" s="5" t="s">
        <v>30</v>
      </c>
      <c r="BA4" s="2" t="s">
        <v>28</v>
      </c>
      <c r="BB4" s="6" t="s">
        <v>29</v>
      </c>
      <c r="BC4" s="67"/>
    </row>
    <row r="5" spans="1:55" ht="10.5" customHeight="1">
      <c r="A5" s="49"/>
      <c r="B5" s="3" t="s">
        <v>9</v>
      </c>
      <c r="C5" s="3" t="s">
        <v>8</v>
      </c>
      <c r="D5" s="3" t="s">
        <v>2</v>
      </c>
      <c r="E5" s="3" t="s">
        <v>32</v>
      </c>
      <c r="F5" s="3" t="s">
        <v>39</v>
      </c>
      <c r="G5" s="3" t="s">
        <v>34</v>
      </c>
      <c r="H5" s="3" t="s">
        <v>9</v>
      </c>
      <c r="I5" s="3" t="s">
        <v>7</v>
      </c>
      <c r="J5" s="3" t="s">
        <v>2</v>
      </c>
      <c r="K5" s="3" t="s">
        <v>9</v>
      </c>
      <c r="L5" s="3" t="s">
        <v>7</v>
      </c>
      <c r="M5" s="3" t="s">
        <v>2</v>
      </c>
      <c r="N5" s="3" t="s">
        <v>9</v>
      </c>
      <c r="O5" s="3" t="s">
        <v>7</v>
      </c>
      <c r="P5" s="3" t="s">
        <v>2</v>
      </c>
      <c r="Q5" s="3" t="s">
        <v>9</v>
      </c>
      <c r="R5" s="3" t="s">
        <v>7</v>
      </c>
      <c r="S5" s="3" t="s">
        <v>2</v>
      </c>
      <c r="T5" s="9" t="s">
        <v>9</v>
      </c>
      <c r="U5" s="3" t="s">
        <v>7</v>
      </c>
      <c r="V5" s="3" t="s">
        <v>2</v>
      </c>
      <c r="W5" s="3" t="s">
        <v>7</v>
      </c>
      <c r="X5" s="3" t="s">
        <v>2</v>
      </c>
      <c r="Y5" s="3" t="s">
        <v>32</v>
      </c>
      <c r="Z5" s="3" t="s">
        <v>33</v>
      </c>
      <c r="AA5" s="3" t="s">
        <v>34</v>
      </c>
      <c r="AB5" s="3" t="s">
        <v>9</v>
      </c>
      <c r="AC5" s="3" t="s">
        <v>7</v>
      </c>
      <c r="AD5" s="3" t="s">
        <v>2</v>
      </c>
      <c r="AE5" s="9" t="s">
        <v>32</v>
      </c>
      <c r="AF5" s="3" t="s">
        <v>33</v>
      </c>
      <c r="AG5" s="3" t="s">
        <v>34</v>
      </c>
      <c r="AH5" s="3" t="s">
        <v>32</v>
      </c>
      <c r="AI5" s="3" t="s">
        <v>7</v>
      </c>
      <c r="AJ5" s="3" t="s">
        <v>34</v>
      </c>
      <c r="AK5" s="3" t="s">
        <v>32</v>
      </c>
      <c r="AL5" s="3" t="s">
        <v>7</v>
      </c>
      <c r="AM5" s="3" t="s">
        <v>34</v>
      </c>
      <c r="AN5" s="3" t="s">
        <v>32</v>
      </c>
      <c r="AO5" s="3" t="s">
        <v>33</v>
      </c>
      <c r="AP5" s="3" t="s">
        <v>34</v>
      </c>
      <c r="AQ5" s="3" t="s">
        <v>32</v>
      </c>
      <c r="AR5" s="3" t="s">
        <v>33</v>
      </c>
      <c r="AS5" s="3" t="s">
        <v>34</v>
      </c>
      <c r="AT5" s="3" t="s">
        <v>32</v>
      </c>
      <c r="AU5" s="3" t="s">
        <v>33</v>
      </c>
      <c r="AV5" s="3" t="s">
        <v>34</v>
      </c>
      <c r="AW5" s="3" t="s">
        <v>32</v>
      </c>
      <c r="AX5" s="3" t="s">
        <v>33</v>
      </c>
      <c r="AY5" s="3" t="s">
        <v>34</v>
      </c>
      <c r="AZ5" s="3" t="s">
        <v>32</v>
      </c>
      <c r="BA5" s="3" t="s">
        <v>33</v>
      </c>
      <c r="BB5" s="3" t="s">
        <v>34</v>
      </c>
      <c r="BC5" s="31" t="s">
        <v>2</v>
      </c>
    </row>
    <row r="6" spans="1:55" ht="10.5" customHeight="1">
      <c r="A6" s="26" t="s">
        <v>11</v>
      </c>
      <c r="B6" s="7">
        <v>375</v>
      </c>
      <c r="C6" s="7">
        <v>13</v>
      </c>
      <c r="D6" s="7">
        <v>260</v>
      </c>
      <c r="E6" s="7" t="s">
        <v>45</v>
      </c>
      <c r="F6" s="7" t="s">
        <v>45</v>
      </c>
      <c r="G6" s="7" t="s">
        <v>45</v>
      </c>
      <c r="H6" s="7">
        <v>120</v>
      </c>
      <c r="I6" s="7">
        <v>17</v>
      </c>
      <c r="J6" s="7">
        <v>20</v>
      </c>
      <c r="K6" s="7" t="s">
        <v>45</v>
      </c>
      <c r="L6" s="7" t="s">
        <v>35</v>
      </c>
      <c r="M6" s="7" t="s">
        <v>35</v>
      </c>
      <c r="N6" s="7">
        <v>352</v>
      </c>
      <c r="O6" s="7">
        <v>880</v>
      </c>
      <c r="P6" s="7">
        <v>440</v>
      </c>
      <c r="Q6" s="7" t="s">
        <v>35</v>
      </c>
      <c r="R6" s="7" t="s">
        <v>35</v>
      </c>
      <c r="S6" s="7" t="s">
        <v>45</v>
      </c>
      <c r="T6" s="10">
        <v>222</v>
      </c>
      <c r="U6" s="7">
        <v>1115</v>
      </c>
      <c r="V6" s="7">
        <v>335</v>
      </c>
      <c r="W6" s="7" t="s">
        <v>35</v>
      </c>
      <c r="X6" s="7" t="s">
        <v>35</v>
      </c>
      <c r="Y6" s="7" t="s">
        <v>45</v>
      </c>
      <c r="Z6" s="7" t="s">
        <v>45</v>
      </c>
      <c r="AA6" s="7" t="s">
        <v>45</v>
      </c>
      <c r="AB6" s="7">
        <v>182</v>
      </c>
      <c r="AC6" s="7">
        <v>890</v>
      </c>
      <c r="AD6" s="7">
        <v>267</v>
      </c>
      <c r="AE6" s="10" t="s">
        <v>45</v>
      </c>
      <c r="AF6" s="7" t="s">
        <v>45</v>
      </c>
      <c r="AG6" s="7" t="s">
        <v>45</v>
      </c>
      <c r="AH6" s="33" t="s">
        <v>45</v>
      </c>
      <c r="AI6" s="7" t="s">
        <v>45</v>
      </c>
      <c r="AJ6" s="7" t="s">
        <v>45</v>
      </c>
      <c r="AK6" s="7" t="s">
        <v>45</v>
      </c>
      <c r="AL6" s="7" t="s">
        <v>45</v>
      </c>
      <c r="AM6" s="7" t="s">
        <v>45</v>
      </c>
      <c r="AN6" s="7">
        <v>1830</v>
      </c>
      <c r="AO6" s="7">
        <v>5650</v>
      </c>
      <c r="AP6" s="7">
        <v>2260</v>
      </c>
      <c r="AQ6" s="7">
        <v>28</v>
      </c>
      <c r="AR6" s="7">
        <v>12</v>
      </c>
      <c r="AS6" s="7">
        <v>12</v>
      </c>
      <c r="AT6" s="7">
        <v>127</v>
      </c>
      <c r="AU6" s="7">
        <v>162</v>
      </c>
      <c r="AV6" s="7">
        <v>81</v>
      </c>
      <c r="AW6" s="7">
        <v>2242</v>
      </c>
      <c r="AX6" s="7">
        <v>11204</v>
      </c>
      <c r="AY6" s="7">
        <v>3361</v>
      </c>
      <c r="AZ6" s="7">
        <v>4227</v>
      </c>
      <c r="BA6" s="7">
        <v>17028</v>
      </c>
      <c r="BB6" s="7">
        <v>5714</v>
      </c>
      <c r="BC6" s="13">
        <v>7036</v>
      </c>
    </row>
    <row r="7" spans="1:55" ht="10.5" customHeight="1">
      <c r="A7" s="27" t="s">
        <v>12</v>
      </c>
      <c r="B7" s="4">
        <v>4464</v>
      </c>
      <c r="C7" s="4">
        <v>235</v>
      </c>
      <c r="D7" s="4">
        <v>4302</v>
      </c>
      <c r="E7" s="4">
        <v>2890</v>
      </c>
      <c r="F7" s="4">
        <v>278</v>
      </c>
      <c r="G7" s="4">
        <v>5425</v>
      </c>
      <c r="H7" s="4">
        <v>4883</v>
      </c>
      <c r="I7" s="4">
        <v>4091</v>
      </c>
      <c r="J7" s="4">
        <v>2999</v>
      </c>
      <c r="K7" s="4">
        <v>4</v>
      </c>
      <c r="L7" s="4">
        <v>2</v>
      </c>
      <c r="M7" s="4">
        <v>2</v>
      </c>
      <c r="N7" s="4">
        <v>7582</v>
      </c>
      <c r="O7" s="4">
        <v>7609</v>
      </c>
      <c r="P7" s="4">
        <v>6998</v>
      </c>
      <c r="Q7" s="4">
        <v>1628</v>
      </c>
      <c r="R7" s="4">
        <v>3542</v>
      </c>
      <c r="S7" s="4">
        <v>3560</v>
      </c>
      <c r="T7" s="11">
        <v>24831</v>
      </c>
      <c r="U7" s="4">
        <v>27057</v>
      </c>
      <c r="V7" s="4">
        <v>14017</v>
      </c>
      <c r="W7" s="4">
        <v>120</v>
      </c>
      <c r="X7" s="4">
        <v>423</v>
      </c>
      <c r="Y7" s="4">
        <v>1360</v>
      </c>
      <c r="Z7" s="4">
        <v>513</v>
      </c>
      <c r="AA7" s="4">
        <v>593</v>
      </c>
      <c r="AB7" s="4">
        <v>8983</v>
      </c>
      <c r="AC7" s="4">
        <v>13414</v>
      </c>
      <c r="AD7" s="4">
        <v>5472</v>
      </c>
      <c r="AE7" s="11">
        <v>69</v>
      </c>
      <c r="AF7" s="4">
        <v>146</v>
      </c>
      <c r="AG7" s="4">
        <v>164</v>
      </c>
      <c r="AH7" s="34">
        <v>1.5</v>
      </c>
      <c r="AI7" s="4">
        <v>22</v>
      </c>
      <c r="AJ7" s="4">
        <v>26</v>
      </c>
      <c r="AK7" s="4" t="s">
        <v>45</v>
      </c>
      <c r="AL7" s="4" t="s">
        <v>45</v>
      </c>
      <c r="AM7" s="4" t="s">
        <v>45</v>
      </c>
      <c r="AN7" s="4">
        <v>19178</v>
      </c>
      <c r="AO7" s="4">
        <v>27342</v>
      </c>
      <c r="AP7" s="4">
        <v>13111</v>
      </c>
      <c r="AQ7" s="4">
        <v>11650</v>
      </c>
      <c r="AR7" s="4">
        <v>4678</v>
      </c>
      <c r="AS7" s="4">
        <v>2934</v>
      </c>
      <c r="AT7" s="4">
        <v>7843</v>
      </c>
      <c r="AU7" s="4">
        <v>20195</v>
      </c>
      <c r="AV7" s="4">
        <v>7857</v>
      </c>
      <c r="AW7" s="4">
        <v>12416</v>
      </c>
      <c r="AX7" s="4">
        <v>15817</v>
      </c>
      <c r="AY7" s="4">
        <v>4908</v>
      </c>
      <c r="AZ7" s="4">
        <v>51087</v>
      </c>
      <c r="BA7" s="4">
        <v>68032</v>
      </c>
      <c r="BB7" s="4">
        <v>28810</v>
      </c>
      <c r="BC7" s="16">
        <v>72791</v>
      </c>
    </row>
    <row r="8" spans="1:55" ht="10.5" customHeight="1">
      <c r="A8" s="27" t="s">
        <v>13</v>
      </c>
      <c r="B8" s="8">
        <v>9638</v>
      </c>
      <c r="C8" s="4">
        <v>436</v>
      </c>
      <c r="D8" s="4">
        <v>6412</v>
      </c>
      <c r="E8" s="4">
        <v>3000</v>
      </c>
      <c r="F8" s="4">
        <v>300</v>
      </c>
      <c r="G8" s="4">
        <v>6000</v>
      </c>
      <c r="H8" s="4">
        <v>4163</v>
      </c>
      <c r="I8" s="4">
        <v>3420</v>
      </c>
      <c r="J8" s="4">
        <v>1574</v>
      </c>
      <c r="K8" s="4" t="s">
        <v>35</v>
      </c>
      <c r="L8" s="4" t="s">
        <v>35</v>
      </c>
      <c r="M8" s="4" t="s">
        <v>35</v>
      </c>
      <c r="N8" s="4">
        <v>7881</v>
      </c>
      <c r="O8" s="4">
        <v>9508</v>
      </c>
      <c r="P8" s="4">
        <v>7793</v>
      </c>
      <c r="Q8" s="4">
        <v>500</v>
      </c>
      <c r="R8" s="4">
        <v>274</v>
      </c>
      <c r="S8" s="4">
        <v>274</v>
      </c>
      <c r="T8" s="11">
        <v>32197</v>
      </c>
      <c r="U8" s="4">
        <v>49899</v>
      </c>
      <c r="V8" s="4">
        <v>18999</v>
      </c>
      <c r="W8" s="4">
        <v>782</v>
      </c>
      <c r="X8" s="4">
        <v>1251</v>
      </c>
      <c r="Y8" s="4">
        <v>300</v>
      </c>
      <c r="Z8" s="4">
        <v>120</v>
      </c>
      <c r="AA8" s="4">
        <v>120</v>
      </c>
      <c r="AB8" s="4">
        <v>5197</v>
      </c>
      <c r="AC8" s="4">
        <v>6338</v>
      </c>
      <c r="AD8" s="4">
        <v>2414</v>
      </c>
      <c r="AE8" s="11">
        <v>133</v>
      </c>
      <c r="AF8" s="4">
        <v>184</v>
      </c>
      <c r="AG8" s="4">
        <v>152</v>
      </c>
      <c r="AH8" s="34" t="s">
        <v>45</v>
      </c>
      <c r="AI8" s="4" t="s">
        <v>45</v>
      </c>
      <c r="AJ8" s="4" t="s">
        <v>45</v>
      </c>
      <c r="AK8" s="4" t="s">
        <v>35</v>
      </c>
      <c r="AL8" s="4" t="s">
        <v>45</v>
      </c>
      <c r="AM8" s="4" t="s">
        <v>45</v>
      </c>
      <c r="AN8" s="4">
        <v>40791</v>
      </c>
      <c r="AO8" s="4">
        <v>121057</v>
      </c>
      <c r="AP8" s="4">
        <v>49152</v>
      </c>
      <c r="AQ8" s="4">
        <v>7760</v>
      </c>
      <c r="AR8" s="4">
        <v>9405</v>
      </c>
      <c r="AS8" s="4">
        <v>4845</v>
      </c>
      <c r="AT8" s="4">
        <v>2811</v>
      </c>
      <c r="AU8" s="4">
        <v>7933</v>
      </c>
      <c r="AV8" s="4">
        <v>3521</v>
      </c>
      <c r="AW8" s="4">
        <v>13167</v>
      </c>
      <c r="AX8" s="4">
        <v>27238</v>
      </c>
      <c r="AY8" s="4">
        <v>7869</v>
      </c>
      <c r="AZ8" s="4">
        <v>64529</v>
      </c>
      <c r="BA8" s="4">
        <v>165633</v>
      </c>
      <c r="BB8" s="4">
        <v>65387</v>
      </c>
      <c r="BC8" s="16">
        <v>110376</v>
      </c>
    </row>
    <row r="9" spans="1:55" ht="10.5" customHeight="1">
      <c r="A9" s="27" t="s">
        <v>14</v>
      </c>
      <c r="B9" s="4">
        <v>11472</v>
      </c>
      <c r="C9" s="4">
        <v>603</v>
      </c>
      <c r="D9" s="4">
        <v>9169</v>
      </c>
      <c r="E9" s="4">
        <v>9448</v>
      </c>
      <c r="F9" s="4">
        <v>590</v>
      </c>
      <c r="G9" s="4">
        <v>9264</v>
      </c>
      <c r="H9" s="4">
        <v>16376</v>
      </c>
      <c r="I9" s="4">
        <v>27304</v>
      </c>
      <c r="J9" s="4">
        <v>12259</v>
      </c>
      <c r="K9" s="4">
        <v>120</v>
      </c>
      <c r="L9" s="4">
        <v>66</v>
      </c>
      <c r="M9" s="4">
        <v>322</v>
      </c>
      <c r="N9" s="4">
        <v>62939</v>
      </c>
      <c r="O9" s="4">
        <v>233781</v>
      </c>
      <c r="P9" s="4">
        <v>92209</v>
      </c>
      <c r="Q9" s="4">
        <v>795</v>
      </c>
      <c r="R9" s="4">
        <v>406</v>
      </c>
      <c r="S9" s="4">
        <v>486</v>
      </c>
      <c r="T9" s="11">
        <v>82052</v>
      </c>
      <c r="U9" s="4">
        <v>70084</v>
      </c>
      <c r="V9" s="4">
        <v>20313</v>
      </c>
      <c r="W9" s="4">
        <v>10316</v>
      </c>
      <c r="X9" s="4">
        <v>13454</v>
      </c>
      <c r="Y9" s="4">
        <v>360</v>
      </c>
      <c r="Z9" s="4">
        <v>176</v>
      </c>
      <c r="AA9" s="4">
        <v>216</v>
      </c>
      <c r="AB9" s="4">
        <v>17870</v>
      </c>
      <c r="AC9" s="4">
        <v>39259</v>
      </c>
      <c r="AD9" s="4">
        <v>14985</v>
      </c>
      <c r="AE9" s="11">
        <v>3780</v>
      </c>
      <c r="AF9" s="4">
        <v>2989</v>
      </c>
      <c r="AG9" s="4">
        <v>5206</v>
      </c>
      <c r="AH9" s="34" t="s">
        <v>45</v>
      </c>
      <c r="AI9" s="4" t="s">
        <v>45</v>
      </c>
      <c r="AJ9" s="4" t="s">
        <v>45</v>
      </c>
      <c r="AK9" s="4" t="s">
        <v>35</v>
      </c>
      <c r="AL9" s="4" t="s">
        <v>35</v>
      </c>
      <c r="AM9" s="4" t="s">
        <v>35</v>
      </c>
      <c r="AN9" s="4">
        <v>30687</v>
      </c>
      <c r="AO9" s="4">
        <v>61912</v>
      </c>
      <c r="AP9" s="4">
        <v>23338</v>
      </c>
      <c r="AQ9" s="4">
        <v>8352</v>
      </c>
      <c r="AR9" s="4">
        <v>12996</v>
      </c>
      <c r="AS9" s="4">
        <v>6944</v>
      </c>
      <c r="AT9" s="4">
        <v>4624</v>
      </c>
      <c r="AU9" s="4">
        <v>8089</v>
      </c>
      <c r="AV9" s="4">
        <v>4195</v>
      </c>
      <c r="AW9" s="4">
        <v>11454</v>
      </c>
      <c r="AX9" s="4">
        <v>7779</v>
      </c>
      <c r="AY9" s="4">
        <v>2397</v>
      </c>
      <c r="AZ9" s="4">
        <v>55117</v>
      </c>
      <c r="BA9" s="4">
        <v>90776</v>
      </c>
      <c r="BB9" s="4">
        <v>36874</v>
      </c>
      <c r="BC9" s="16">
        <v>214757</v>
      </c>
    </row>
    <row r="10" spans="1:55" ht="10.5" customHeight="1">
      <c r="A10" s="27" t="s">
        <v>15</v>
      </c>
      <c r="B10" s="4">
        <v>7841</v>
      </c>
      <c r="C10" s="4">
        <v>561</v>
      </c>
      <c r="D10" s="4">
        <v>8846</v>
      </c>
      <c r="E10" s="4">
        <v>438</v>
      </c>
      <c r="F10" s="4">
        <v>29</v>
      </c>
      <c r="G10" s="4">
        <v>620</v>
      </c>
      <c r="H10" s="4">
        <v>5695</v>
      </c>
      <c r="I10" s="4">
        <v>4367</v>
      </c>
      <c r="J10" s="4">
        <v>2608</v>
      </c>
      <c r="K10" s="4" t="s">
        <v>45</v>
      </c>
      <c r="L10" s="4" t="s">
        <v>45</v>
      </c>
      <c r="M10" s="4" t="s">
        <v>45</v>
      </c>
      <c r="N10" s="4">
        <v>9919</v>
      </c>
      <c r="O10" s="4">
        <v>14570</v>
      </c>
      <c r="P10" s="4">
        <v>8463</v>
      </c>
      <c r="Q10" s="4">
        <v>553</v>
      </c>
      <c r="R10" s="4">
        <v>621</v>
      </c>
      <c r="S10" s="4">
        <v>486</v>
      </c>
      <c r="T10" s="11">
        <v>17805</v>
      </c>
      <c r="U10" s="4">
        <v>24381</v>
      </c>
      <c r="V10" s="4">
        <v>10959</v>
      </c>
      <c r="W10" s="4">
        <v>1924</v>
      </c>
      <c r="X10" s="4">
        <v>3541</v>
      </c>
      <c r="Y10" s="4">
        <v>330</v>
      </c>
      <c r="Z10" s="4">
        <v>69</v>
      </c>
      <c r="AA10" s="4">
        <v>138</v>
      </c>
      <c r="AB10" s="4">
        <v>4793</v>
      </c>
      <c r="AC10" s="4">
        <v>6952</v>
      </c>
      <c r="AD10" s="4">
        <v>2017</v>
      </c>
      <c r="AE10" s="11">
        <v>280</v>
      </c>
      <c r="AF10" s="4">
        <v>351</v>
      </c>
      <c r="AG10" s="4">
        <v>398</v>
      </c>
      <c r="AH10" s="34" t="s">
        <v>45</v>
      </c>
      <c r="AI10" s="4" t="s">
        <v>45</v>
      </c>
      <c r="AJ10" s="4" t="s">
        <v>45</v>
      </c>
      <c r="AK10" s="4" t="s">
        <v>35</v>
      </c>
      <c r="AL10" s="4" t="s">
        <v>35</v>
      </c>
      <c r="AM10" s="4" t="s">
        <v>35</v>
      </c>
      <c r="AN10" s="4">
        <v>17947</v>
      </c>
      <c r="AO10" s="4">
        <v>16174</v>
      </c>
      <c r="AP10" s="4">
        <v>9496</v>
      </c>
      <c r="AQ10" s="4">
        <v>3568</v>
      </c>
      <c r="AR10" s="4">
        <v>2016</v>
      </c>
      <c r="AS10" s="4">
        <v>1465</v>
      </c>
      <c r="AT10" s="4">
        <v>1187</v>
      </c>
      <c r="AU10" s="4">
        <v>2235</v>
      </c>
      <c r="AV10" s="4">
        <v>1109</v>
      </c>
      <c r="AW10" s="4">
        <v>5945</v>
      </c>
      <c r="AX10" s="4">
        <v>9916</v>
      </c>
      <c r="AY10" s="4">
        <v>3896</v>
      </c>
      <c r="AZ10" s="4">
        <v>28647</v>
      </c>
      <c r="BA10" s="4">
        <v>30341</v>
      </c>
      <c r="BB10" s="4">
        <v>15966</v>
      </c>
      <c r="BC10" s="16">
        <v>54042</v>
      </c>
    </row>
    <row r="11" spans="1:55" ht="10.5" customHeight="1">
      <c r="A11" s="27" t="s">
        <v>16</v>
      </c>
      <c r="B11" s="4">
        <v>6682</v>
      </c>
      <c r="C11" s="4">
        <v>230</v>
      </c>
      <c r="D11" s="4">
        <v>3070</v>
      </c>
      <c r="E11" s="4">
        <v>894</v>
      </c>
      <c r="F11" s="4">
        <v>120</v>
      </c>
      <c r="G11" s="4">
        <v>1363</v>
      </c>
      <c r="H11" s="4">
        <v>4450</v>
      </c>
      <c r="I11" s="4">
        <v>4281</v>
      </c>
      <c r="J11" s="4">
        <v>2540</v>
      </c>
      <c r="K11" s="4">
        <v>270</v>
      </c>
      <c r="L11" s="4">
        <v>24</v>
      </c>
      <c r="M11" s="4">
        <v>79</v>
      </c>
      <c r="N11" s="4">
        <v>35146</v>
      </c>
      <c r="O11" s="4">
        <v>194473</v>
      </c>
      <c r="P11" s="4">
        <v>83724</v>
      </c>
      <c r="Q11" s="4">
        <v>20</v>
      </c>
      <c r="R11" s="4">
        <v>50</v>
      </c>
      <c r="S11" s="4">
        <v>23</v>
      </c>
      <c r="T11" s="11">
        <v>33172</v>
      </c>
      <c r="U11" s="4">
        <v>34165</v>
      </c>
      <c r="V11" s="4">
        <v>13180</v>
      </c>
      <c r="W11" s="4">
        <v>1236</v>
      </c>
      <c r="X11" s="4">
        <v>1829</v>
      </c>
      <c r="Y11" s="4">
        <v>440</v>
      </c>
      <c r="Z11" s="4">
        <v>1050</v>
      </c>
      <c r="AA11" s="4">
        <v>825</v>
      </c>
      <c r="AB11" s="4">
        <v>4536</v>
      </c>
      <c r="AC11" s="4">
        <v>9330</v>
      </c>
      <c r="AD11" s="4">
        <v>2989</v>
      </c>
      <c r="AE11" s="11">
        <v>160</v>
      </c>
      <c r="AF11" s="4">
        <v>410</v>
      </c>
      <c r="AG11" s="4">
        <v>268</v>
      </c>
      <c r="AH11" s="34" t="s">
        <v>45</v>
      </c>
      <c r="AI11" s="4" t="s">
        <v>45</v>
      </c>
      <c r="AJ11" s="4" t="s">
        <v>45</v>
      </c>
      <c r="AK11" s="4" t="s">
        <v>35</v>
      </c>
      <c r="AL11" s="4" t="s">
        <v>35</v>
      </c>
      <c r="AM11" s="4" t="s">
        <v>35</v>
      </c>
      <c r="AN11" s="4">
        <v>32855</v>
      </c>
      <c r="AO11" s="4">
        <v>55109</v>
      </c>
      <c r="AP11" s="4">
        <v>18494</v>
      </c>
      <c r="AQ11" s="4">
        <v>3041</v>
      </c>
      <c r="AR11" s="4">
        <v>4094</v>
      </c>
      <c r="AS11" s="4">
        <v>2288</v>
      </c>
      <c r="AT11" s="4">
        <v>2958</v>
      </c>
      <c r="AU11" s="4">
        <v>5058</v>
      </c>
      <c r="AV11" s="4">
        <v>2473</v>
      </c>
      <c r="AW11" s="4">
        <v>8366</v>
      </c>
      <c r="AX11" s="4">
        <v>20921</v>
      </c>
      <c r="AY11" s="4">
        <v>4612</v>
      </c>
      <c r="AZ11" s="4">
        <v>47220</v>
      </c>
      <c r="BA11" s="4">
        <v>85182</v>
      </c>
      <c r="BB11" s="4">
        <v>27876</v>
      </c>
      <c r="BC11" s="16">
        <v>137757</v>
      </c>
    </row>
    <row r="12" spans="1:55" ht="10.5" customHeight="1">
      <c r="A12" s="27" t="s">
        <v>17</v>
      </c>
      <c r="B12" s="4">
        <v>17258</v>
      </c>
      <c r="C12" s="4">
        <v>500</v>
      </c>
      <c r="D12" s="4">
        <v>7116</v>
      </c>
      <c r="E12" s="4">
        <v>3702</v>
      </c>
      <c r="F12" s="4">
        <v>551</v>
      </c>
      <c r="G12" s="4">
        <v>8320</v>
      </c>
      <c r="H12" s="4">
        <v>10651</v>
      </c>
      <c r="I12" s="4">
        <v>7957</v>
      </c>
      <c r="J12" s="4">
        <v>3720</v>
      </c>
      <c r="K12" s="4">
        <v>5</v>
      </c>
      <c r="L12" s="4">
        <v>25</v>
      </c>
      <c r="M12" s="4">
        <v>8</v>
      </c>
      <c r="N12" s="4">
        <v>17792</v>
      </c>
      <c r="O12" s="4">
        <v>20997</v>
      </c>
      <c r="P12" s="4">
        <v>18324</v>
      </c>
      <c r="Q12" s="4">
        <v>29</v>
      </c>
      <c r="R12" s="4">
        <v>18</v>
      </c>
      <c r="S12" s="4">
        <v>23</v>
      </c>
      <c r="T12" s="11">
        <v>74135</v>
      </c>
      <c r="U12" s="4">
        <v>152263</v>
      </c>
      <c r="V12" s="4">
        <v>45970</v>
      </c>
      <c r="W12" s="4">
        <v>8525</v>
      </c>
      <c r="X12" s="4">
        <v>9878</v>
      </c>
      <c r="Y12" s="4">
        <v>997</v>
      </c>
      <c r="Z12" s="4">
        <v>34</v>
      </c>
      <c r="AA12" s="4">
        <v>59</v>
      </c>
      <c r="AB12" s="4">
        <v>8616</v>
      </c>
      <c r="AC12" s="4">
        <v>10695</v>
      </c>
      <c r="AD12" s="4">
        <v>5405</v>
      </c>
      <c r="AE12" s="11">
        <v>484</v>
      </c>
      <c r="AF12" s="4">
        <v>814</v>
      </c>
      <c r="AG12" s="4">
        <v>742</v>
      </c>
      <c r="AH12" s="34" t="s">
        <v>45</v>
      </c>
      <c r="AI12" s="4" t="s">
        <v>45</v>
      </c>
      <c r="AJ12" s="4" t="s">
        <v>45</v>
      </c>
      <c r="AK12" s="4" t="s">
        <v>35</v>
      </c>
      <c r="AL12" s="4" t="s">
        <v>35</v>
      </c>
      <c r="AM12" s="4" t="s">
        <v>35</v>
      </c>
      <c r="AN12" s="4">
        <v>42450</v>
      </c>
      <c r="AO12" s="4">
        <v>33723</v>
      </c>
      <c r="AP12" s="4">
        <v>15098</v>
      </c>
      <c r="AQ12" s="4">
        <v>15944</v>
      </c>
      <c r="AR12" s="4">
        <v>12725</v>
      </c>
      <c r="AS12" s="4">
        <v>8063</v>
      </c>
      <c r="AT12" s="4">
        <v>3510</v>
      </c>
      <c r="AU12" s="4">
        <v>5690</v>
      </c>
      <c r="AV12" s="4">
        <v>2403</v>
      </c>
      <c r="AW12" s="4">
        <v>18111</v>
      </c>
      <c r="AX12" s="4">
        <v>11903</v>
      </c>
      <c r="AY12" s="4">
        <v>4304</v>
      </c>
      <c r="AZ12" s="4">
        <v>80015</v>
      </c>
      <c r="BA12" s="4">
        <v>64041</v>
      </c>
      <c r="BB12" s="4">
        <v>29868</v>
      </c>
      <c r="BC12" s="16">
        <v>129433</v>
      </c>
    </row>
    <row r="13" spans="1:55" ht="10.5" customHeight="1">
      <c r="A13" s="27" t="s">
        <v>18</v>
      </c>
      <c r="B13" s="4">
        <v>10997</v>
      </c>
      <c r="C13" s="4">
        <v>713</v>
      </c>
      <c r="D13" s="4">
        <v>11486</v>
      </c>
      <c r="E13" s="4">
        <v>16212</v>
      </c>
      <c r="F13" s="4">
        <v>574</v>
      </c>
      <c r="G13" s="4">
        <v>11480</v>
      </c>
      <c r="H13" s="4">
        <v>8816</v>
      </c>
      <c r="I13" s="4">
        <v>6591</v>
      </c>
      <c r="J13" s="4">
        <v>3673</v>
      </c>
      <c r="K13" s="4" t="s">
        <v>45</v>
      </c>
      <c r="L13" s="4" t="s">
        <v>45</v>
      </c>
      <c r="M13" s="4" t="s">
        <v>45</v>
      </c>
      <c r="N13" s="4">
        <v>11904</v>
      </c>
      <c r="O13" s="4">
        <v>7848</v>
      </c>
      <c r="P13" s="4">
        <v>9133</v>
      </c>
      <c r="Q13" s="4">
        <v>380</v>
      </c>
      <c r="R13" s="4">
        <v>425</v>
      </c>
      <c r="S13" s="4">
        <v>514</v>
      </c>
      <c r="T13" s="11">
        <v>70952</v>
      </c>
      <c r="U13" s="4">
        <v>52697</v>
      </c>
      <c r="V13" s="4">
        <v>20373</v>
      </c>
      <c r="W13" s="4">
        <v>1417</v>
      </c>
      <c r="X13" s="4">
        <v>1762</v>
      </c>
      <c r="Y13" s="4" t="s">
        <v>35</v>
      </c>
      <c r="Z13" s="4" t="s">
        <v>35</v>
      </c>
      <c r="AA13" s="4" t="s">
        <v>35</v>
      </c>
      <c r="AB13" s="4">
        <v>5372</v>
      </c>
      <c r="AC13" s="4">
        <v>5024</v>
      </c>
      <c r="AD13" s="4">
        <v>3717</v>
      </c>
      <c r="AE13" s="11">
        <v>292</v>
      </c>
      <c r="AF13" s="4">
        <v>186</v>
      </c>
      <c r="AG13" s="4">
        <v>144</v>
      </c>
      <c r="AH13" s="34">
        <v>0.8</v>
      </c>
      <c r="AI13" s="4">
        <v>6</v>
      </c>
      <c r="AJ13" s="4">
        <v>2</v>
      </c>
      <c r="AK13" s="4" t="s">
        <v>35</v>
      </c>
      <c r="AL13" s="4" t="s">
        <v>35</v>
      </c>
      <c r="AM13" s="4" t="s">
        <v>35</v>
      </c>
      <c r="AN13" s="4">
        <v>15652</v>
      </c>
      <c r="AO13" s="4">
        <v>23064</v>
      </c>
      <c r="AP13" s="4">
        <v>11418</v>
      </c>
      <c r="AQ13" s="4">
        <v>9836</v>
      </c>
      <c r="AR13" s="4">
        <v>7226</v>
      </c>
      <c r="AS13" s="4">
        <v>5081</v>
      </c>
      <c r="AT13" s="4">
        <v>11877</v>
      </c>
      <c r="AU13" s="4">
        <v>22572</v>
      </c>
      <c r="AV13" s="4">
        <v>9632</v>
      </c>
      <c r="AW13" s="4">
        <v>18660</v>
      </c>
      <c r="AX13" s="4">
        <v>21850</v>
      </c>
      <c r="AY13" s="4">
        <v>7567</v>
      </c>
      <c r="AZ13" s="4">
        <v>56025</v>
      </c>
      <c r="BA13" s="4">
        <v>74712</v>
      </c>
      <c r="BB13" s="4">
        <v>33698</v>
      </c>
      <c r="BC13" s="16">
        <v>95982</v>
      </c>
    </row>
    <row r="14" spans="1:55" ht="10.5" customHeight="1">
      <c r="A14" s="23" t="s">
        <v>1</v>
      </c>
      <c r="B14" s="24">
        <f>SUM(B6,B7,B8,B9,B10,B11,B12,B13)</f>
        <v>68727</v>
      </c>
      <c r="C14" s="24">
        <f>SUM(C6,C7,C8,C9,C10,C11,C12,C13)</f>
        <v>3291</v>
      </c>
      <c r="D14" s="24">
        <f>SUM(D6:D13)</f>
        <v>50661</v>
      </c>
      <c r="E14" s="12">
        <f>SUM(E7:E13)</f>
        <v>36584</v>
      </c>
      <c r="F14" s="12">
        <f>SUM(F7:F13)</f>
        <v>2442</v>
      </c>
      <c r="G14" s="12">
        <f>SUM(G7:G13)</f>
        <v>42472</v>
      </c>
      <c r="H14" s="24">
        <f aca="true" t="shared" si="0" ref="H14:M14">SUM(H6:H13)</f>
        <v>55154</v>
      </c>
      <c r="I14" s="24">
        <f t="shared" si="0"/>
        <v>58028</v>
      </c>
      <c r="J14" s="24">
        <f t="shared" si="0"/>
        <v>29393</v>
      </c>
      <c r="K14" s="24">
        <f t="shared" si="0"/>
        <v>399</v>
      </c>
      <c r="L14" s="24">
        <f t="shared" si="0"/>
        <v>117</v>
      </c>
      <c r="M14" s="24">
        <f t="shared" si="0"/>
        <v>411</v>
      </c>
      <c r="N14" s="24">
        <f aca="true" t="shared" si="1" ref="N14:Z14">SUM(N6,N7,N8,N9,N10,N11,N12,N13)</f>
        <v>153515</v>
      </c>
      <c r="O14" s="24">
        <f t="shared" si="1"/>
        <v>489666</v>
      </c>
      <c r="P14" s="24">
        <f t="shared" si="1"/>
        <v>227084</v>
      </c>
      <c r="Q14" s="24">
        <f t="shared" si="1"/>
        <v>3905</v>
      </c>
      <c r="R14" s="24">
        <f t="shared" si="1"/>
        <v>5336</v>
      </c>
      <c r="S14" s="24">
        <f t="shared" si="1"/>
        <v>5366</v>
      </c>
      <c r="T14" s="25">
        <f>SUM(T6:T13)</f>
        <v>335366</v>
      </c>
      <c r="U14" s="24">
        <f t="shared" si="1"/>
        <v>411661</v>
      </c>
      <c r="V14" s="24">
        <f t="shared" si="1"/>
        <v>144146</v>
      </c>
      <c r="W14" s="24">
        <f t="shared" si="1"/>
        <v>24320</v>
      </c>
      <c r="X14" s="24">
        <f>SUM(X7:X13)</f>
        <v>32138</v>
      </c>
      <c r="Y14" s="24">
        <f t="shared" si="1"/>
        <v>3787</v>
      </c>
      <c r="Z14" s="24">
        <f t="shared" si="1"/>
        <v>1962</v>
      </c>
      <c r="AA14" s="24">
        <f>SUM(AA6:AA13)</f>
        <v>1951</v>
      </c>
      <c r="AB14" s="24">
        <f>SUM(AB6:AB13)</f>
        <v>55549</v>
      </c>
      <c r="AC14" s="24">
        <f>SUM(AC6:AC13)</f>
        <v>91902</v>
      </c>
      <c r="AD14" s="24">
        <f>SUM(AD6,AD7,AD8,AD9,AD10,AD11,AD12,AD13)</f>
        <v>37266</v>
      </c>
      <c r="AE14" s="24">
        <f>SUM(AE6,AE7,AE8,AE9,AE10,AE11,AE12,AE13)</f>
        <v>5198</v>
      </c>
      <c r="AF14" s="24">
        <f>SUM(AF6,AF7,AF8,AF9,AF10,AF11,AF12,AF13)</f>
        <v>5080</v>
      </c>
      <c r="AG14" s="24">
        <f>SUM(AG6,AG7,AG8,AG9,AG10,AG11,AG12,AG13)</f>
        <v>7074</v>
      </c>
      <c r="AH14" s="35">
        <f>SUM(AH6:AH13)</f>
        <v>2.3</v>
      </c>
      <c r="AI14" s="12">
        <f>SUM(AI6:AI13)</f>
        <v>28</v>
      </c>
      <c r="AJ14" s="12">
        <f>SUM(AJ6:AJ13)</f>
        <v>28</v>
      </c>
      <c r="AK14" s="12" t="s">
        <v>52</v>
      </c>
      <c r="AL14" s="12" t="s">
        <v>52</v>
      </c>
      <c r="AM14" s="12" t="s">
        <v>52</v>
      </c>
      <c r="AN14" s="24">
        <f>SUM(AN6:AN13)</f>
        <v>201390</v>
      </c>
      <c r="AO14" s="24">
        <f>SUM(AO6,AO7,AO8,AO9,AO10,AO11,AO12,AO13)</f>
        <v>344031</v>
      </c>
      <c r="AP14" s="24">
        <f>SUM(AP6,AP7,AP8,AP9,AP10,AP11,AP12,AP13)</f>
        <v>142367</v>
      </c>
      <c r="AQ14" s="24">
        <f>SUM(AQ6:AQ13)</f>
        <v>60179</v>
      </c>
      <c r="AR14" s="24">
        <f>SUM(AR6,AR7,AR8,AR9,AR10,AR11,AR12,AR13)</f>
        <v>53152</v>
      </c>
      <c r="AS14" s="24">
        <f>SUM(AS6,AS7,AS8,AS9,AS10,AS11,AS12,AS13)</f>
        <v>31632</v>
      </c>
      <c r="AT14" s="24">
        <f aca="true" t="shared" si="2" ref="AT14:BA14">SUM(AT6:AT13)</f>
        <v>34937</v>
      </c>
      <c r="AU14" s="24">
        <f t="shared" si="2"/>
        <v>71934</v>
      </c>
      <c r="AV14" s="24">
        <f t="shared" si="2"/>
        <v>31271</v>
      </c>
      <c r="AW14" s="24">
        <f t="shared" si="2"/>
        <v>90361</v>
      </c>
      <c r="AX14" s="24">
        <f t="shared" si="2"/>
        <v>126628</v>
      </c>
      <c r="AY14" s="24">
        <f t="shared" si="2"/>
        <v>38914</v>
      </c>
      <c r="AZ14" s="12">
        <f t="shared" si="2"/>
        <v>386867</v>
      </c>
      <c r="BA14" s="12">
        <f t="shared" si="2"/>
        <v>595745</v>
      </c>
      <c r="BB14" s="12">
        <v>244184</v>
      </c>
      <c r="BC14" s="18">
        <f>SUM(BC6:BC13)</f>
        <v>822174</v>
      </c>
    </row>
    <row r="15" spans="1:55" ht="10.5" customHeight="1">
      <c r="A15" s="14" t="s">
        <v>60</v>
      </c>
      <c r="B15" s="8">
        <v>68799</v>
      </c>
      <c r="C15" s="8">
        <v>3645</v>
      </c>
      <c r="D15" s="8">
        <v>46946</v>
      </c>
      <c r="E15" s="4" t="s">
        <v>59</v>
      </c>
      <c r="F15" s="4" t="s">
        <v>59</v>
      </c>
      <c r="G15" s="32" t="s">
        <v>59</v>
      </c>
      <c r="H15" s="8">
        <v>54438</v>
      </c>
      <c r="I15" s="8">
        <v>39182</v>
      </c>
      <c r="J15" s="8">
        <v>23049</v>
      </c>
      <c r="K15" s="8">
        <v>472</v>
      </c>
      <c r="L15" s="8">
        <v>460</v>
      </c>
      <c r="M15" s="8">
        <v>776</v>
      </c>
      <c r="N15" s="8">
        <v>155832</v>
      </c>
      <c r="O15" s="8">
        <v>442863</v>
      </c>
      <c r="P15" s="8">
        <v>238273</v>
      </c>
      <c r="Q15" s="8">
        <v>4371</v>
      </c>
      <c r="R15" s="8">
        <v>7447</v>
      </c>
      <c r="S15" s="8">
        <v>8257</v>
      </c>
      <c r="T15" s="15">
        <v>337636</v>
      </c>
      <c r="U15" s="8">
        <v>475499</v>
      </c>
      <c r="V15" s="8">
        <v>177800</v>
      </c>
      <c r="W15" s="8">
        <v>27319</v>
      </c>
      <c r="X15" s="8">
        <v>38729</v>
      </c>
      <c r="Y15" s="8">
        <v>5600</v>
      </c>
      <c r="Z15" s="8">
        <v>2962</v>
      </c>
      <c r="AA15" s="8">
        <v>4116</v>
      </c>
      <c r="AB15" s="8">
        <v>55948</v>
      </c>
      <c r="AC15" s="8">
        <v>56416</v>
      </c>
      <c r="AD15" s="8">
        <v>27336</v>
      </c>
      <c r="AE15" s="15">
        <v>3237</v>
      </c>
      <c r="AF15" s="8">
        <v>4609</v>
      </c>
      <c r="AG15" s="8">
        <v>5619</v>
      </c>
      <c r="AH15" s="4" t="s">
        <v>59</v>
      </c>
      <c r="AI15" s="4" t="s">
        <v>59</v>
      </c>
      <c r="AJ15" s="4" t="s">
        <v>59</v>
      </c>
      <c r="AK15" s="4" t="s">
        <v>45</v>
      </c>
      <c r="AL15" s="4" t="s">
        <v>45</v>
      </c>
      <c r="AM15" s="4" t="s">
        <v>45</v>
      </c>
      <c r="AN15" s="8">
        <v>33454</v>
      </c>
      <c r="AO15" s="8">
        <v>25413</v>
      </c>
      <c r="AP15" s="8">
        <v>13459</v>
      </c>
      <c r="AQ15" s="8">
        <v>12613</v>
      </c>
      <c r="AR15" s="8">
        <v>7889</v>
      </c>
      <c r="AS15" s="8">
        <v>4903</v>
      </c>
      <c r="AT15" s="8">
        <v>28984</v>
      </c>
      <c r="AU15" s="8">
        <v>60080</v>
      </c>
      <c r="AV15" s="8">
        <v>23267</v>
      </c>
      <c r="AW15" s="8">
        <v>44337</v>
      </c>
      <c r="AX15" s="8">
        <v>39401</v>
      </c>
      <c r="AY15" s="8">
        <v>13189</v>
      </c>
      <c r="AZ15" s="4">
        <v>119388</v>
      </c>
      <c r="BA15" s="4">
        <v>132783</v>
      </c>
      <c r="BB15" s="4">
        <v>54818</v>
      </c>
      <c r="BC15" s="16">
        <v>625719</v>
      </c>
    </row>
    <row r="16" spans="1:55" ht="10.5" customHeight="1">
      <c r="A16" s="14" t="s">
        <v>55</v>
      </c>
      <c r="B16" s="8">
        <v>68094</v>
      </c>
      <c r="C16" s="8">
        <v>3748</v>
      </c>
      <c r="D16" s="8">
        <v>43515</v>
      </c>
      <c r="E16" s="8">
        <v>42486</v>
      </c>
      <c r="F16" s="8">
        <v>4596</v>
      </c>
      <c r="G16" s="19">
        <v>95652</v>
      </c>
      <c r="H16" s="8">
        <v>53316</v>
      </c>
      <c r="I16" s="8">
        <v>41395</v>
      </c>
      <c r="J16" s="8">
        <v>21561</v>
      </c>
      <c r="K16" s="8">
        <v>457</v>
      </c>
      <c r="L16" s="8">
        <v>342</v>
      </c>
      <c r="M16" s="8">
        <v>1309</v>
      </c>
      <c r="N16" s="8">
        <v>189140</v>
      </c>
      <c r="O16" s="8">
        <v>279339</v>
      </c>
      <c r="P16" s="8">
        <v>182047</v>
      </c>
      <c r="Q16" s="8">
        <v>4667</v>
      </c>
      <c r="R16" s="8">
        <v>3221</v>
      </c>
      <c r="S16" s="8">
        <v>4401</v>
      </c>
      <c r="T16" s="15">
        <v>323576</v>
      </c>
      <c r="U16" s="8">
        <v>594208</v>
      </c>
      <c r="V16" s="8">
        <v>184839</v>
      </c>
      <c r="W16" s="8">
        <v>29792</v>
      </c>
      <c r="X16" s="8">
        <v>35646</v>
      </c>
      <c r="Y16" s="8">
        <v>5904</v>
      </c>
      <c r="Z16" s="8">
        <v>3967</v>
      </c>
      <c r="AA16" s="8">
        <v>2630</v>
      </c>
      <c r="AB16" s="8">
        <v>50520</v>
      </c>
      <c r="AC16" s="8">
        <v>71917</v>
      </c>
      <c r="AD16" s="8">
        <v>38096</v>
      </c>
      <c r="AE16" s="15">
        <v>2996</v>
      </c>
      <c r="AF16" s="8">
        <v>4243</v>
      </c>
      <c r="AG16" s="8">
        <v>4245</v>
      </c>
      <c r="AH16" s="4">
        <v>12</v>
      </c>
      <c r="AI16" s="4">
        <v>2</v>
      </c>
      <c r="AJ16" s="4">
        <v>3</v>
      </c>
      <c r="AK16" s="4" t="s">
        <v>35</v>
      </c>
      <c r="AL16" s="4" t="s">
        <v>35</v>
      </c>
      <c r="AM16" s="4" t="s">
        <v>35</v>
      </c>
      <c r="AN16" s="8">
        <v>212363</v>
      </c>
      <c r="AO16" s="8">
        <v>320715</v>
      </c>
      <c r="AP16" s="8">
        <v>134285</v>
      </c>
      <c r="AQ16" s="8">
        <v>97775</v>
      </c>
      <c r="AR16" s="8">
        <v>55645</v>
      </c>
      <c r="AS16" s="8">
        <v>33194</v>
      </c>
      <c r="AT16" s="8">
        <v>26469</v>
      </c>
      <c r="AU16" s="8">
        <v>52487</v>
      </c>
      <c r="AV16" s="8">
        <v>17022</v>
      </c>
      <c r="AW16" s="8">
        <v>94878</v>
      </c>
      <c r="AX16" s="8">
        <v>148726</v>
      </c>
      <c r="AY16" s="8">
        <v>40558</v>
      </c>
      <c r="AZ16" s="4">
        <v>431485</v>
      </c>
      <c r="BA16" s="4">
        <v>577573</v>
      </c>
      <c r="BB16" s="4">
        <v>225059</v>
      </c>
      <c r="BC16" s="16">
        <v>839003</v>
      </c>
    </row>
    <row r="17" spans="1:55" ht="10.5" customHeight="1">
      <c r="A17" s="14" t="s">
        <v>54</v>
      </c>
      <c r="B17" s="8">
        <v>68735</v>
      </c>
      <c r="C17" s="8">
        <v>3146</v>
      </c>
      <c r="D17" s="8">
        <v>35577</v>
      </c>
      <c r="E17" s="8">
        <v>40603</v>
      </c>
      <c r="F17" s="8">
        <v>1108</v>
      </c>
      <c r="G17" s="19">
        <v>25865</v>
      </c>
      <c r="H17" s="8">
        <v>69564</v>
      </c>
      <c r="I17" s="8">
        <v>75993</v>
      </c>
      <c r="J17" s="8">
        <v>37863</v>
      </c>
      <c r="K17" s="8">
        <v>692</v>
      </c>
      <c r="L17" s="8">
        <v>392</v>
      </c>
      <c r="M17" s="8">
        <v>1213</v>
      </c>
      <c r="N17" s="8">
        <v>127883</v>
      </c>
      <c r="O17" s="8">
        <v>214297</v>
      </c>
      <c r="P17" s="8">
        <v>142885</v>
      </c>
      <c r="Q17" s="8">
        <v>3697</v>
      </c>
      <c r="R17" s="8">
        <v>3164</v>
      </c>
      <c r="S17" s="8">
        <v>4199</v>
      </c>
      <c r="T17" s="15">
        <v>262429</v>
      </c>
      <c r="U17" s="8">
        <v>497044</v>
      </c>
      <c r="V17" s="8">
        <v>164468</v>
      </c>
      <c r="W17" s="8">
        <v>20810</v>
      </c>
      <c r="X17" s="8">
        <v>32504</v>
      </c>
      <c r="Y17" s="8">
        <v>8345</v>
      </c>
      <c r="Z17" s="8">
        <v>3731</v>
      </c>
      <c r="AA17" s="8">
        <v>4502</v>
      </c>
      <c r="AB17" s="8">
        <v>49422</v>
      </c>
      <c r="AC17" s="8">
        <v>70744</v>
      </c>
      <c r="AD17" s="8">
        <v>36055</v>
      </c>
      <c r="AE17" s="15">
        <v>3442</v>
      </c>
      <c r="AF17" s="8">
        <v>5113</v>
      </c>
      <c r="AG17" s="8">
        <v>4033</v>
      </c>
      <c r="AH17" s="4" t="s">
        <v>56</v>
      </c>
      <c r="AI17" s="4" t="s">
        <v>56</v>
      </c>
      <c r="AJ17" s="4" t="s">
        <v>56</v>
      </c>
      <c r="AK17" s="4" t="s">
        <v>35</v>
      </c>
      <c r="AL17" s="4" t="s">
        <v>35</v>
      </c>
      <c r="AM17" s="4" t="s">
        <v>35</v>
      </c>
      <c r="AN17" s="8">
        <v>212492</v>
      </c>
      <c r="AO17" s="8">
        <v>285811</v>
      </c>
      <c r="AP17" s="8">
        <v>124173</v>
      </c>
      <c r="AQ17" s="8">
        <v>78158</v>
      </c>
      <c r="AR17" s="8">
        <v>51787</v>
      </c>
      <c r="AS17" s="8">
        <v>34485</v>
      </c>
      <c r="AT17" s="8">
        <v>27907</v>
      </c>
      <c r="AU17" s="8">
        <v>44979</v>
      </c>
      <c r="AV17" s="8">
        <v>14791</v>
      </c>
      <c r="AW17" s="8">
        <v>95375</v>
      </c>
      <c r="AX17" s="8">
        <v>126309</v>
      </c>
      <c r="AY17" s="8">
        <v>37735</v>
      </c>
      <c r="AZ17" s="4">
        <v>422932</v>
      </c>
      <c r="BA17" s="4">
        <v>506886</v>
      </c>
      <c r="BB17" s="4">
        <v>211184</v>
      </c>
      <c r="BC17" s="16">
        <v>700348</v>
      </c>
    </row>
    <row r="18" spans="1:55" ht="10.5" customHeight="1">
      <c r="A18" s="14" t="s">
        <v>53</v>
      </c>
      <c r="B18" s="8">
        <v>68408</v>
      </c>
      <c r="C18" s="8">
        <v>3006</v>
      </c>
      <c r="D18" s="8">
        <v>28578</v>
      </c>
      <c r="E18" s="8">
        <v>41539</v>
      </c>
      <c r="F18" s="8">
        <v>3079</v>
      </c>
      <c r="G18" s="19">
        <v>61651</v>
      </c>
      <c r="H18" s="8">
        <v>70593</v>
      </c>
      <c r="I18" s="8">
        <v>49833</v>
      </c>
      <c r="J18" s="8">
        <v>20641</v>
      </c>
      <c r="K18" s="8">
        <v>658</v>
      </c>
      <c r="L18" s="8">
        <v>124</v>
      </c>
      <c r="M18" s="8">
        <v>120</v>
      </c>
      <c r="N18" s="8">
        <v>126102</v>
      </c>
      <c r="O18" s="8">
        <v>158718</v>
      </c>
      <c r="P18" s="8">
        <v>83535</v>
      </c>
      <c r="Q18" s="8">
        <v>4041</v>
      </c>
      <c r="R18" s="8">
        <v>2450</v>
      </c>
      <c r="S18" s="8">
        <v>1808</v>
      </c>
      <c r="T18" s="15">
        <v>271495</v>
      </c>
      <c r="U18" s="8">
        <v>160015</v>
      </c>
      <c r="V18" s="8">
        <v>49623</v>
      </c>
      <c r="W18" s="8">
        <v>8639</v>
      </c>
      <c r="X18" s="8">
        <v>12673</v>
      </c>
      <c r="Y18" s="8">
        <v>12209</v>
      </c>
      <c r="Z18" s="8">
        <v>7966</v>
      </c>
      <c r="AA18" s="8">
        <v>4950</v>
      </c>
      <c r="AB18" s="8">
        <v>48466</v>
      </c>
      <c r="AC18" s="8">
        <v>80725</v>
      </c>
      <c r="AD18" s="8">
        <v>23649</v>
      </c>
      <c r="AE18" s="15">
        <v>4285</v>
      </c>
      <c r="AF18" s="8">
        <v>5576</v>
      </c>
      <c r="AG18" s="8">
        <v>2477</v>
      </c>
      <c r="AH18" s="4">
        <v>90</v>
      </c>
      <c r="AI18" s="4">
        <v>7</v>
      </c>
      <c r="AJ18" s="4">
        <v>11</v>
      </c>
      <c r="AK18" s="8">
        <v>100</v>
      </c>
      <c r="AL18" s="4">
        <v>0</v>
      </c>
      <c r="AM18" s="4">
        <v>0</v>
      </c>
      <c r="AN18" s="8">
        <v>220379</v>
      </c>
      <c r="AO18" s="8">
        <v>214466</v>
      </c>
      <c r="AP18" s="8">
        <v>83317</v>
      </c>
      <c r="AQ18" s="8">
        <v>117343</v>
      </c>
      <c r="AR18" s="8">
        <v>42985</v>
      </c>
      <c r="AS18" s="8">
        <v>22623</v>
      </c>
      <c r="AT18" s="8">
        <v>35933</v>
      </c>
      <c r="AU18" s="8">
        <v>41043</v>
      </c>
      <c r="AV18" s="8">
        <v>10317</v>
      </c>
      <c r="AW18" s="8">
        <v>98181</v>
      </c>
      <c r="AX18" s="8">
        <v>101480</v>
      </c>
      <c r="AY18" s="8">
        <v>23394</v>
      </c>
      <c r="AZ18" s="4">
        <v>471836</v>
      </c>
      <c r="BA18" s="4">
        <v>399974</v>
      </c>
      <c r="BB18" s="4">
        <v>139651</v>
      </c>
      <c r="BC18" s="16">
        <v>429367</v>
      </c>
    </row>
    <row r="19" spans="1:55" ht="10.5" customHeight="1">
      <c r="A19" s="14" t="s">
        <v>51</v>
      </c>
      <c r="B19" s="8">
        <v>70168</v>
      </c>
      <c r="C19" s="8">
        <v>3507</v>
      </c>
      <c r="D19" s="8">
        <v>23460</v>
      </c>
      <c r="E19" s="8">
        <v>38563</v>
      </c>
      <c r="F19" s="8">
        <v>5565</v>
      </c>
      <c r="G19" s="19">
        <v>45145</v>
      </c>
      <c r="H19" s="8">
        <v>71209</v>
      </c>
      <c r="I19" s="8">
        <v>58853</v>
      </c>
      <c r="J19" s="8">
        <v>16034</v>
      </c>
      <c r="K19" s="8">
        <v>97</v>
      </c>
      <c r="L19" s="8">
        <v>40</v>
      </c>
      <c r="M19" s="8">
        <v>65</v>
      </c>
      <c r="N19" s="8">
        <v>131591</v>
      </c>
      <c r="O19" s="8">
        <v>162373</v>
      </c>
      <c r="P19" s="8">
        <v>60674</v>
      </c>
      <c r="Q19" s="8">
        <v>4398</v>
      </c>
      <c r="R19" s="8">
        <v>6409</v>
      </c>
      <c r="S19" s="8">
        <v>2787</v>
      </c>
      <c r="T19" s="15">
        <v>277920</v>
      </c>
      <c r="U19" s="8">
        <v>828506</v>
      </c>
      <c r="V19" s="8">
        <v>92896</v>
      </c>
      <c r="W19" s="8">
        <v>40411</v>
      </c>
      <c r="X19" s="8">
        <v>23303</v>
      </c>
      <c r="Y19" s="8">
        <v>12689</v>
      </c>
      <c r="Z19" s="8">
        <v>4914</v>
      </c>
      <c r="AA19" s="8">
        <v>3779</v>
      </c>
      <c r="AB19" s="8">
        <v>45974</v>
      </c>
      <c r="AC19" s="8">
        <v>66477</v>
      </c>
      <c r="AD19" s="8">
        <v>14758</v>
      </c>
      <c r="AE19" s="15">
        <v>7068</v>
      </c>
      <c r="AF19" s="8">
        <v>9827</v>
      </c>
      <c r="AG19" s="8">
        <v>3363</v>
      </c>
      <c r="AH19" s="4" t="s">
        <v>56</v>
      </c>
      <c r="AI19" s="8">
        <v>0</v>
      </c>
      <c r="AJ19" s="8">
        <v>0</v>
      </c>
      <c r="AK19" s="8">
        <v>1</v>
      </c>
      <c r="AL19" s="8">
        <v>1</v>
      </c>
      <c r="AM19" s="8">
        <v>1</v>
      </c>
      <c r="AN19" s="8">
        <v>220520</v>
      </c>
      <c r="AO19" s="8">
        <v>302369</v>
      </c>
      <c r="AP19" s="8">
        <v>59689</v>
      </c>
      <c r="AQ19" s="8">
        <v>144368</v>
      </c>
      <c r="AR19" s="8">
        <v>76372</v>
      </c>
      <c r="AS19" s="8">
        <v>20533</v>
      </c>
      <c r="AT19" s="8">
        <v>31530</v>
      </c>
      <c r="AU19" s="8">
        <v>66795</v>
      </c>
      <c r="AV19" s="8">
        <v>9260</v>
      </c>
      <c r="AW19" s="8">
        <v>112615</v>
      </c>
      <c r="AX19" s="8">
        <v>193101</v>
      </c>
      <c r="AY19" s="8">
        <v>20846</v>
      </c>
      <c r="AZ19" s="4">
        <v>509033</v>
      </c>
      <c r="BA19" s="4">
        <v>638637</v>
      </c>
      <c r="BB19" s="4">
        <v>110328</v>
      </c>
      <c r="BC19" s="16">
        <v>396593</v>
      </c>
    </row>
    <row r="20" spans="1:55" ht="10.5" customHeight="1">
      <c r="A20" s="28"/>
      <c r="B20" s="64" t="s">
        <v>63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30"/>
      <c r="AI20" s="30"/>
      <c r="AJ20" s="30"/>
      <c r="AK20" s="30"/>
      <c r="AL20" s="30"/>
      <c r="AM20" s="30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30"/>
      <c r="BA20" s="30"/>
      <c r="BB20" s="30"/>
      <c r="BC20" s="29"/>
    </row>
    <row r="21" spans="2:13" ht="10.5" customHeight="1"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</row>
  </sheetData>
  <mergeCells count="27">
    <mergeCell ref="B20:M21"/>
    <mergeCell ref="BC2:BC4"/>
    <mergeCell ref="AE2:AG3"/>
    <mergeCell ref="AQ3:AS3"/>
    <mergeCell ref="AH2:AJ3"/>
    <mergeCell ref="AK2:AM3"/>
    <mergeCell ref="W3:X3"/>
    <mergeCell ref="Y2:AA3"/>
    <mergeCell ref="AB2:AD3"/>
    <mergeCell ref="AW3:AY3"/>
    <mergeCell ref="A2:A5"/>
    <mergeCell ref="T3:T4"/>
    <mergeCell ref="U3:V3"/>
    <mergeCell ref="B2:D3"/>
    <mergeCell ref="E2:G3"/>
    <mergeCell ref="H2:J3"/>
    <mergeCell ref="K2:M3"/>
    <mergeCell ref="T2:X2"/>
    <mergeCell ref="B1:L1"/>
    <mergeCell ref="N3:P3"/>
    <mergeCell ref="Q3:S3"/>
    <mergeCell ref="N2:S2"/>
    <mergeCell ref="AZ3:BB3"/>
    <mergeCell ref="AN2:AV2"/>
    <mergeCell ref="AW2:BB2"/>
    <mergeCell ref="AN3:AP3"/>
    <mergeCell ref="AT3:AV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Ｐ明朝,標準"&amp;8大正１１年</oddFooter>
  </headerFooter>
  <colBreaks count="4" manualBreakCount="4">
    <brk id="13" max="65535" man="1"/>
    <brk id="24" max="65535" man="1"/>
    <brk id="36" max="65535" man="1"/>
    <brk id="4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2001-12-20T07:24:09Z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