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11-11-123F" sheetId="1" r:id="rId1"/>
  </sheets>
  <definedNames>
    <definedName name="_xlnm.Print_Titles" localSheetId="0">'T11-11-123F'!$A:$A</definedName>
  </definedNames>
  <calcPr fullCalcOnLoad="1"/>
</workbook>
</file>

<file path=xl/sharedStrings.xml><?xml version="1.0" encoding="utf-8"?>
<sst xmlns="http://schemas.openxmlformats.org/spreadsheetml/2006/main" count="191" uniqueCount="46">
  <si>
    <t>負担金</t>
  </si>
  <si>
    <t>財政</t>
  </si>
  <si>
    <t>第１２３  県、郡農会歳出</t>
  </si>
  <si>
    <t>年度分</t>
  </si>
  <si>
    <t>農会別</t>
  </si>
  <si>
    <t>事務所費</t>
  </si>
  <si>
    <t>会議費</t>
  </si>
  <si>
    <t>事業費</t>
  </si>
  <si>
    <t>補助費</t>
  </si>
  <si>
    <t>農会費</t>
  </si>
  <si>
    <t>財産費</t>
  </si>
  <si>
    <t>借地費</t>
  </si>
  <si>
    <t>修繕費</t>
  </si>
  <si>
    <t>選奨金</t>
  </si>
  <si>
    <t>雑支出</t>
  </si>
  <si>
    <t>追払金</t>
  </si>
  <si>
    <t>予備費</t>
  </si>
  <si>
    <t>蓄積金</t>
  </si>
  <si>
    <t>斡旋費</t>
  </si>
  <si>
    <t>特別会計</t>
  </si>
  <si>
    <t>計</t>
  </si>
  <si>
    <t>円</t>
  </si>
  <si>
    <t>高知県農会</t>
  </si>
  <si>
    <t>-</t>
  </si>
  <si>
    <t>安芸郡農会</t>
  </si>
  <si>
    <t>-</t>
  </si>
  <si>
    <t>香美郡農会</t>
  </si>
  <si>
    <t>-</t>
  </si>
  <si>
    <t>長岡郡農会</t>
  </si>
  <si>
    <t>-</t>
  </si>
  <si>
    <t>土佐郡農会</t>
  </si>
  <si>
    <t>-</t>
  </si>
  <si>
    <t>吾川郡農会</t>
  </si>
  <si>
    <t>高岡郡農会</t>
  </si>
  <si>
    <t>-</t>
  </si>
  <si>
    <t>幡多郡農会</t>
  </si>
  <si>
    <t>-</t>
  </si>
  <si>
    <t>合計</t>
  </si>
  <si>
    <t>…</t>
  </si>
  <si>
    <t>大正９年度</t>
  </si>
  <si>
    <t>大正８年度</t>
  </si>
  <si>
    <t>大正７年度</t>
  </si>
  <si>
    <t>大正６年度</t>
  </si>
  <si>
    <t>大正５年度</t>
  </si>
  <si>
    <t>臨時部
事業所費</t>
  </si>
  <si>
    <t>退職給与金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</si>
</sst>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16" applyFont="1" applyAlignment="1">
      <alignment/>
    </xf>
    <xf numFmtId="0" fontId="2" fillId="0" borderId="0" xfId="16" applyNumberFormat="1" applyFont="1" applyAlignment="1">
      <alignment/>
    </xf>
    <xf numFmtId="0" fontId="2" fillId="0" borderId="0" xfId="16" applyNumberFormat="1" applyFont="1" applyBorder="1" applyAlignment="1">
      <alignment horizontal="center"/>
    </xf>
    <xf numFmtId="0" fontId="3" fillId="0" borderId="0" xfId="16" applyNumberFormat="1" applyFont="1" applyAlignment="1">
      <alignment horizontal="center" vertical="center"/>
    </xf>
    <xf numFmtId="0" fontId="3" fillId="0" borderId="0" xfId="16" applyNumberFormat="1" applyFont="1" applyAlignment="1">
      <alignment/>
    </xf>
    <xf numFmtId="0" fontId="3" fillId="0" borderId="1" xfId="16" applyNumberFormat="1" applyFont="1" applyBorder="1" applyAlignment="1">
      <alignment horizontal="right"/>
    </xf>
    <xf numFmtId="0" fontId="3" fillId="0" borderId="2" xfId="16" applyNumberFormat="1" applyFont="1" applyBorder="1" applyAlignment="1">
      <alignment horizontal="right"/>
    </xf>
    <xf numFmtId="0" fontId="3" fillId="0" borderId="3" xfId="16" applyNumberFormat="1" applyFont="1" applyBorder="1" applyAlignment="1">
      <alignment horizontal="left"/>
    </xf>
    <xf numFmtId="0" fontId="3" fillId="0" borderId="4" xfId="16" applyNumberFormat="1" applyFont="1" applyBorder="1" applyAlignment="1">
      <alignment horizontal="left"/>
    </xf>
    <xf numFmtId="0" fontId="3" fillId="0" borderId="5" xfId="16" applyNumberFormat="1" applyFont="1" applyBorder="1" applyAlignment="1">
      <alignment horizontal="left"/>
    </xf>
    <xf numFmtId="0" fontId="3" fillId="0" borderId="6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176" fontId="3" fillId="0" borderId="7" xfId="16" applyNumberFormat="1" applyFont="1" applyBorder="1" applyAlignment="1">
      <alignment horizontal="right"/>
    </xf>
    <xf numFmtId="176" fontId="3" fillId="0" borderId="8" xfId="16" applyNumberFormat="1" applyFont="1" applyBorder="1" applyAlignment="1">
      <alignment horizontal="right"/>
    </xf>
    <xf numFmtId="176" fontId="3" fillId="0" borderId="9" xfId="16" applyNumberFormat="1" applyFont="1" applyBorder="1" applyAlignment="1">
      <alignment horizontal="right"/>
    </xf>
    <xf numFmtId="176" fontId="3" fillId="0" borderId="10" xfId="16" applyNumberFormat="1" applyFont="1" applyBorder="1" applyAlignment="1">
      <alignment horizontal="right"/>
    </xf>
    <xf numFmtId="176" fontId="3" fillId="0" borderId="11" xfId="16" applyNumberFormat="1" applyFont="1" applyBorder="1" applyAlignment="1">
      <alignment horizontal="right"/>
    </xf>
    <xf numFmtId="176" fontId="3" fillId="0" borderId="12" xfId="16" applyNumberFormat="1" applyFont="1" applyBorder="1" applyAlignment="1">
      <alignment horizontal="right"/>
    </xf>
    <xf numFmtId="176" fontId="3" fillId="0" borderId="13" xfId="16" applyNumberFormat="1" applyFont="1" applyBorder="1" applyAlignment="1">
      <alignment horizontal="right"/>
    </xf>
    <xf numFmtId="0" fontId="3" fillId="0" borderId="14" xfId="16" applyNumberFormat="1" applyFont="1" applyBorder="1" applyAlignment="1">
      <alignment horizontal="center" vertical="center"/>
    </xf>
    <xf numFmtId="0" fontId="3" fillId="0" borderId="15" xfId="16" applyNumberFormat="1" applyFont="1" applyBorder="1" applyAlignment="1">
      <alignment horizontal="center" vertical="center"/>
    </xf>
    <xf numFmtId="0" fontId="2" fillId="0" borderId="16" xfId="16" applyNumberFormat="1" applyFont="1" applyBorder="1" applyAlignment="1">
      <alignment horizontal="center" vertical="center"/>
    </xf>
    <xf numFmtId="0" fontId="3" fillId="0" borderId="17" xfId="16" applyNumberFormat="1" applyFont="1" applyBorder="1" applyAlignment="1">
      <alignment horizontal="center" vertical="center" wrapText="1"/>
    </xf>
    <xf numFmtId="0" fontId="3" fillId="0" borderId="11" xfId="16" applyNumberFormat="1" applyFont="1" applyBorder="1" applyAlignment="1">
      <alignment horizontal="center" vertical="center"/>
    </xf>
    <xf numFmtId="0" fontId="3" fillId="0" borderId="18" xfId="16" applyNumberFormat="1" applyFont="1" applyBorder="1" applyAlignment="1">
      <alignment horizontal="center" vertical="center"/>
    </xf>
    <xf numFmtId="0" fontId="3" fillId="0" borderId="1" xfId="16" applyNumberFormat="1" applyFont="1" applyBorder="1" applyAlignment="1">
      <alignment horizontal="center" vertical="center"/>
    </xf>
    <xf numFmtId="0" fontId="3" fillId="0" borderId="19" xfId="16" applyNumberFormat="1" applyFont="1" applyBorder="1" applyAlignment="1">
      <alignment horizontal="center" vertical="center"/>
    </xf>
    <xf numFmtId="0" fontId="3" fillId="0" borderId="2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5" customWidth="1"/>
    <col min="2" max="16384" width="9.125" style="1" customWidth="1"/>
  </cols>
  <sheetData>
    <row r="1" spans="1:19" s="2" customFormat="1" ht="12" customHeight="1">
      <c r="A1" s="12" t="s">
        <v>1</v>
      </c>
      <c r="B1" s="23" t="s">
        <v>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3" t="s">
        <v>3</v>
      </c>
      <c r="O1" s="3"/>
      <c r="P1" s="3"/>
      <c r="Q1" s="3"/>
      <c r="R1" s="3"/>
      <c r="S1" s="3"/>
    </row>
    <row r="2" spans="1:20" s="4" customFormat="1" ht="10.5" customHeight="1">
      <c r="A2" s="28" t="s">
        <v>4</v>
      </c>
      <c r="B2" s="26" t="s">
        <v>5</v>
      </c>
      <c r="C2" s="26" t="s">
        <v>6</v>
      </c>
      <c r="D2" s="26" t="s">
        <v>7</v>
      </c>
      <c r="E2" s="26" t="s">
        <v>8</v>
      </c>
      <c r="F2" s="26" t="s">
        <v>0</v>
      </c>
      <c r="G2" s="24" t="s">
        <v>44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45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1" t="s">
        <v>20</v>
      </c>
    </row>
    <row r="3" spans="1:20" s="5" customFormat="1" ht="10.5" customHeight="1">
      <c r="A3" s="29"/>
      <c r="B3" s="27"/>
      <c r="C3" s="27"/>
      <c r="D3" s="27"/>
      <c r="E3" s="27"/>
      <c r="F3" s="27"/>
      <c r="G3" s="25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2"/>
    </row>
    <row r="4" spans="1:20" s="5" customFormat="1" ht="10.5" customHeight="1">
      <c r="A4" s="29"/>
      <c r="B4" s="6" t="s">
        <v>21</v>
      </c>
      <c r="C4" s="6" t="s">
        <v>21</v>
      </c>
      <c r="D4" s="6" t="s">
        <v>21</v>
      </c>
      <c r="E4" s="6" t="s">
        <v>21</v>
      </c>
      <c r="F4" s="6" t="s">
        <v>21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  <c r="N4" s="6" t="s">
        <v>21</v>
      </c>
      <c r="O4" s="6" t="s">
        <v>21</v>
      </c>
      <c r="P4" s="6" t="s">
        <v>21</v>
      </c>
      <c r="Q4" s="6" t="s">
        <v>21</v>
      </c>
      <c r="R4" s="6" t="s">
        <v>21</v>
      </c>
      <c r="S4" s="6" t="s">
        <v>21</v>
      </c>
      <c r="T4" s="7" t="s">
        <v>21</v>
      </c>
    </row>
    <row r="5" spans="1:20" ht="10.5" customHeight="1">
      <c r="A5" s="8" t="s">
        <v>22</v>
      </c>
      <c r="B5" s="14">
        <v>2193</v>
      </c>
      <c r="C5" s="14">
        <v>317</v>
      </c>
      <c r="D5" s="14">
        <v>19704</v>
      </c>
      <c r="E5" s="14" t="s">
        <v>23</v>
      </c>
      <c r="F5" s="14">
        <v>564</v>
      </c>
      <c r="G5" s="14" t="s">
        <v>23</v>
      </c>
      <c r="H5" s="14" t="s">
        <v>23</v>
      </c>
      <c r="I5" s="14" t="s">
        <v>23</v>
      </c>
      <c r="J5" s="14">
        <v>132</v>
      </c>
      <c r="K5" s="14">
        <v>7</v>
      </c>
      <c r="L5" s="14">
        <v>1080</v>
      </c>
      <c r="M5" s="14" t="s">
        <v>23</v>
      </c>
      <c r="N5" s="14" t="s">
        <v>23</v>
      </c>
      <c r="O5" s="14" t="s">
        <v>23</v>
      </c>
      <c r="P5" s="14" t="s">
        <v>23</v>
      </c>
      <c r="Q5" s="14" t="s">
        <v>23</v>
      </c>
      <c r="R5" s="14" t="s">
        <v>23</v>
      </c>
      <c r="S5" s="14" t="s">
        <v>23</v>
      </c>
      <c r="T5" s="15">
        <f>SUM(B5:N5)</f>
        <v>23997</v>
      </c>
    </row>
    <row r="6" spans="1:20" ht="10.5" customHeight="1">
      <c r="A6" s="9" t="s">
        <v>24</v>
      </c>
      <c r="B6" s="16">
        <v>889</v>
      </c>
      <c r="C6" s="16">
        <v>123</v>
      </c>
      <c r="D6" s="16">
        <v>4094</v>
      </c>
      <c r="E6" s="16">
        <v>4206</v>
      </c>
      <c r="F6" s="16">
        <v>1010</v>
      </c>
      <c r="G6" s="16" t="s">
        <v>25</v>
      </c>
      <c r="H6" s="16" t="s">
        <v>25</v>
      </c>
      <c r="I6" s="16" t="s">
        <v>25</v>
      </c>
      <c r="J6" s="16" t="s">
        <v>25</v>
      </c>
      <c r="K6" s="16" t="s">
        <v>25</v>
      </c>
      <c r="L6" s="16" t="s">
        <v>25</v>
      </c>
      <c r="M6" s="16" t="s">
        <v>25</v>
      </c>
      <c r="N6" s="16" t="s">
        <v>25</v>
      </c>
      <c r="O6" s="16" t="s">
        <v>25</v>
      </c>
      <c r="P6" s="16" t="s">
        <v>25</v>
      </c>
      <c r="Q6" s="16" t="s">
        <v>25</v>
      </c>
      <c r="R6" s="16">
        <v>199</v>
      </c>
      <c r="S6" s="16" t="s">
        <v>25</v>
      </c>
      <c r="T6" s="17">
        <v>10521</v>
      </c>
    </row>
    <row r="7" spans="1:20" ht="10.5" customHeight="1">
      <c r="A7" s="9" t="s">
        <v>26</v>
      </c>
      <c r="B7" s="16">
        <v>1031</v>
      </c>
      <c r="C7" s="16">
        <v>75</v>
      </c>
      <c r="D7" s="16">
        <v>3800</v>
      </c>
      <c r="E7" s="16">
        <v>5140</v>
      </c>
      <c r="F7" s="16">
        <v>1044</v>
      </c>
      <c r="G7" s="16" t="s">
        <v>27</v>
      </c>
      <c r="H7" s="16" t="s">
        <v>27</v>
      </c>
      <c r="I7" s="16" t="s">
        <v>27</v>
      </c>
      <c r="J7" s="16" t="s">
        <v>27</v>
      </c>
      <c r="K7" s="16" t="s">
        <v>27</v>
      </c>
      <c r="L7" s="16" t="s">
        <v>27</v>
      </c>
      <c r="M7" s="16" t="s">
        <v>27</v>
      </c>
      <c r="N7" s="16" t="s">
        <v>27</v>
      </c>
      <c r="O7" s="16">
        <v>300</v>
      </c>
      <c r="P7" s="16" t="s">
        <v>27</v>
      </c>
      <c r="Q7" s="16">
        <v>20</v>
      </c>
      <c r="R7" s="16" t="s">
        <v>27</v>
      </c>
      <c r="S7" s="16" t="s">
        <v>27</v>
      </c>
      <c r="T7" s="17">
        <v>11409</v>
      </c>
    </row>
    <row r="8" spans="1:20" ht="10.5" customHeight="1">
      <c r="A8" s="9" t="s">
        <v>28</v>
      </c>
      <c r="B8" s="16">
        <v>437</v>
      </c>
      <c r="C8" s="16">
        <v>75</v>
      </c>
      <c r="D8" s="16">
        <v>4900</v>
      </c>
      <c r="E8" s="16">
        <v>5805</v>
      </c>
      <c r="F8" s="16">
        <v>1008</v>
      </c>
      <c r="G8" s="16" t="s">
        <v>29</v>
      </c>
      <c r="H8" s="16" t="s">
        <v>29</v>
      </c>
      <c r="I8" s="16" t="s">
        <v>29</v>
      </c>
      <c r="J8" s="16" t="s">
        <v>29</v>
      </c>
      <c r="K8" s="16" t="s">
        <v>29</v>
      </c>
      <c r="L8" s="16" t="s">
        <v>29</v>
      </c>
      <c r="M8" s="16" t="s">
        <v>29</v>
      </c>
      <c r="N8" s="16" t="s">
        <v>29</v>
      </c>
      <c r="O8" s="16" t="s">
        <v>29</v>
      </c>
      <c r="P8" s="16" t="s">
        <v>29</v>
      </c>
      <c r="Q8" s="16" t="s">
        <v>29</v>
      </c>
      <c r="R8" s="16" t="s">
        <v>29</v>
      </c>
      <c r="S8" s="16" t="s">
        <v>29</v>
      </c>
      <c r="T8" s="17">
        <v>12224</v>
      </c>
    </row>
    <row r="9" spans="1:20" ht="10.5" customHeight="1">
      <c r="A9" s="9" t="s">
        <v>30</v>
      </c>
      <c r="B9" s="16">
        <v>274</v>
      </c>
      <c r="C9" s="16">
        <v>23</v>
      </c>
      <c r="D9" s="16">
        <v>4347</v>
      </c>
      <c r="E9" s="16" t="s">
        <v>31</v>
      </c>
      <c r="F9" s="16">
        <v>907</v>
      </c>
      <c r="G9" s="16" t="s">
        <v>31</v>
      </c>
      <c r="H9" s="16" t="s">
        <v>31</v>
      </c>
      <c r="I9" s="16" t="s">
        <v>31</v>
      </c>
      <c r="J9" s="16" t="s">
        <v>31</v>
      </c>
      <c r="K9" s="16" t="s">
        <v>31</v>
      </c>
      <c r="L9" s="16" t="s">
        <v>31</v>
      </c>
      <c r="M9" s="16" t="s">
        <v>31</v>
      </c>
      <c r="N9" s="16" t="s">
        <v>31</v>
      </c>
      <c r="O9" s="16" t="s">
        <v>31</v>
      </c>
      <c r="P9" s="16" t="s">
        <v>31</v>
      </c>
      <c r="Q9" s="16" t="s">
        <v>31</v>
      </c>
      <c r="R9" s="16" t="s">
        <v>31</v>
      </c>
      <c r="S9" s="16" t="s">
        <v>31</v>
      </c>
      <c r="T9" s="17">
        <f>SUM(B9:N9)</f>
        <v>5551</v>
      </c>
    </row>
    <row r="10" spans="1:20" ht="10.5" customHeight="1">
      <c r="A10" s="9" t="s">
        <v>32</v>
      </c>
      <c r="B10" s="16">
        <v>452</v>
      </c>
      <c r="C10" s="16">
        <v>133</v>
      </c>
      <c r="D10" s="16">
        <v>2127</v>
      </c>
      <c r="E10" s="16">
        <v>3192</v>
      </c>
      <c r="F10" s="16">
        <v>1019</v>
      </c>
      <c r="G10" s="16" t="s">
        <v>25</v>
      </c>
      <c r="H10" s="16" t="s">
        <v>25</v>
      </c>
      <c r="I10" s="16" t="s">
        <v>25</v>
      </c>
      <c r="J10" s="16" t="s">
        <v>25</v>
      </c>
      <c r="K10" s="16" t="s">
        <v>25</v>
      </c>
      <c r="L10" s="16" t="s">
        <v>25</v>
      </c>
      <c r="M10" s="16" t="s">
        <v>25</v>
      </c>
      <c r="N10" s="16" t="s">
        <v>25</v>
      </c>
      <c r="O10" s="16" t="s">
        <v>25</v>
      </c>
      <c r="P10" s="16" t="s">
        <v>25</v>
      </c>
      <c r="Q10" s="16" t="s">
        <v>25</v>
      </c>
      <c r="R10" s="16" t="s">
        <v>25</v>
      </c>
      <c r="S10" s="16" t="s">
        <v>25</v>
      </c>
      <c r="T10" s="17">
        <f>SUM(B10:N10)</f>
        <v>6923</v>
      </c>
    </row>
    <row r="11" spans="1:20" ht="10.5" customHeight="1">
      <c r="A11" s="9" t="s">
        <v>33</v>
      </c>
      <c r="B11" s="16">
        <v>1969</v>
      </c>
      <c r="C11" s="16">
        <v>413</v>
      </c>
      <c r="D11" s="16">
        <v>6768</v>
      </c>
      <c r="E11" s="16">
        <v>3961</v>
      </c>
      <c r="F11" s="16">
        <v>1164</v>
      </c>
      <c r="G11" s="16" t="s">
        <v>34</v>
      </c>
      <c r="H11" s="16" t="s">
        <v>34</v>
      </c>
      <c r="I11" s="16">
        <v>20</v>
      </c>
      <c r="J11" s="16" t="s">
        <v>34</v>
      </c>
      <c r="K11" s="16" t="s">
        <v>34</v>
      </c>
      <c r="L11" s="16" t="s">
        <v>34</v>
      </c>
      <c r="M11" s="16" t="s">
        <v>34</v>
      </c>
      <c r="N11" s="16">
        <v>112</v>
      </c>
      <c r="O11" s="16" t="s">
        <v>34</v>
      </c>
      <c r="P11" s="16" t="s">
        <v>34</v>
      </c>
      <c r="Q11" s="16" t="s">
        <v>34</v>
      </c>
      <c r="R11" s="16" t="s">
        <v>34</v>
      </c>
      <c r="S11" s="16" t="s">
        <v>34</v>
      </c>
      <c r="T11" s="17">
        <v>14406</v>
      </c>
    </row>
    <row r="12" spans="1:20" ht="10.5" customHeight="1">
      <c r="A12" s="9" t="s">
        <v>35</v>
      </c>
      <c r="B12" s="16">
        <v>2030</v>
      </c>
      <c r="C12" s="16">
        <v>292</v>
      </c>
      <c r="D12" s="16">
        <v>5158</v>
      </c>
      <c r="E12" s="16" t="s">
        <v>36</v>
      </c>
      <c r="F12" s="16">
        <v>1037</v>
      </c>
      <c r="G12" s="16" t="s">
        <v>36</v>
      </c>
      <c r="H12" s="16" t="s">
        <v>36</v>
      </c>
      <c r="I12" s="16" t="s">
        <v>36</v>
      </c>
      <c r="J12" s="16" t="s">
        <v>36</v>
      </c>
      <c r="K12" s="16" t="s">
        <v>36</v>
      </c>
      <c r="L12" s="16" t="s">
        <v>36</v>
      </c>
      <c r="M12" s="16" t="s">
        <v>36</v>
      </c>
      <c r="N12" s="16">
        <v>3</v>
      </c>
      <c r="O12" s="16" t="s">
        <v>36</v>
      </c>
      <c r="P12" s="16" t="s">
        <v>36</v>
      </c>
      <c r="Q12" s="16" t="s">
        <v>36</v>
      </c>
      <c r="R12" s="16" t="s">
        <v>36</v>
      </c>
      <c r="S12" s="16" t="s">
        <v>36</v>
      </c>
      <c r="T12" s="17">
        <v>8519</v>
      </c>
    </row>
    <row r="13" spans="1:20" ht="10.5" customHeight="1">
      <c r="A13" s="10" t="s">
        <v>37</v>
      </c>
      <c r="B13" s="18">
        <v>9274</v>
      </c>
      <c r="C13" s="18">
        <v>1449</v>
      </c>
      <c r="D13" s="18">
        <f aca="true" t="shared" si="0" ref="D13:R13">SUM(D5:D12)</f>
        <v>50898</v>
      </c>
      <c r="E13" s="18">
        <v>22303</v>
      </c>
      <c r="F13" s="18">
        <f t="shared" si="0"/>
        <v>7753</v>
      </c>
      <c r="G13" s="18" t="s">
        <v>38</v>
      </c>
      <c r="H13" s="18" t="s">
        <v>38</v>
      </c>
      <c r="I13" s="18">
        <f t="shared" si="0"/>
        <v>20</v>
      </c>
      <c r="J13" s="18">
        <f t="shared" si="0"/>
        <v>132</v>
      </c>
      <c r="K13" s="18">
        <f t="shared" si="0"/>
        <v>7</v>
      </c>
      <c r="L13" s="18">
        <f t="shared" si="0"/>
        <v>1080</v>
      </c>
      <c r="M13" s="18" t="s">
        <v>38</v>
      </c>
      <c r="N13" s="18">
        <f t="shared" si="0"/>
        <v>115</v>
      </c>
      <c r="O13" s="18">
        <f t="shared" si="0"/>
        <v>300</v>
      </c>
      <c r="P13" s="18" t="s">
        <v>38</v>
      </c>
      <c r="Q13" s="18">
        <f t="shared" si="0"/>
        <v>20</v>
      </c>
      <c r="R13" s="18">
        <f t="shared" si="0"/>
        <v>199</v>
      </c>
      <c r="S13" s="18" t="s">
        <v>38</v>
      </c>
      <c r="T13" s="17">
        <f>SUM(T5:T12)</f>
        <v>93550</v>
      </c>
    </row>
    <row r="14" spans="1:20" ht="10.5" customHeight="1">
      <c r="A14" s="8" t="s">
        <v>39</v>
      </c>
      <c r="B14" s="14">
        <v>10312</v>
      </c>
      <c r="C14" s="14">
        <v>1651</v>
      </c>
      <c r="D14" s="14">
        <v>38919</v>
      </c>
      <c r="E14" s="14">
        <v>14784</v>
      </c>
      <c r="F14" s="14">
        <v>6701</v>
      </c>
      <c r="G14" s="14">
        <v>504</v>
      </c>
      <c r="H14" s="14" t="s">
        <v>34</v>
      </c>
      <c r="I14" s="14">
        <v>31</v>
      </c>
      <c r="J14" s="14">
        <v>99</v>
      </c>
      <c r="K14" s="14">
        <v>22</v>
      </c>
      <c r="L14" s="14">
        <v>378</v>
      </c>
      <c r="M14" s="14" t="s">
        <v>34</v>
      </c>
      <c r="N14" s="14">
        <v>215</v>
      </c>
      <c r="O14" s="14">
        <v>30</v>
      </c>
      <c r="P14" s="14">
        <v>133</v>
      </c>
      <c r="Q14" s="14">
        <v>34</v>
      </c>
      <c r="R14" s="14" t="s">
        <v>34</v>
      </c>
      <c r="S14" s="14">
        <v>250</v>
      </c>
      <c r="T14" s="15">
        <v>74063</v>
      </c>
    </row>
    <row r="15" spans="1:20" ht="10.5" customHeight="1">
      <c r="A15" s="9" t="s">
        <v>40</v>
      </c>
      <c r="B15" s="16">
        <v>8030</v>
      </c>
      <c r="C15" s="16">
        <v>1346</v>
      </c>
      <c r="D15" s="16">
        <v>41494</v>
      </c>
      <c r="E15" s="16">
        <v>12623</v>
      </c>
      <c r="F15" s="16">
        <v>5572</v>
      </c>
      <c r="G15" s="16" t="s">
        <v>34</v>
      </c>
      <c r="H15" s="16" t="s">
        <v>34</v>
      </c>
      <c r="I15" s="16">
        <v>54</v>
      </c>
      <c r="J15" s="16">
        <v>185</v>
      </c>
      <c r="K15" s="16">
        <v>41</v>
      </c>
      <c r="L15" s="16">
        <v>70</v>
      </c>
      <c r="M15" s="16" t="s">
        <v>34</v>
      </c>
      <c r="N15" s="16">
        <v>6</v>
      </c>
      <c r="O15" s="16" t="s">
        <v>34</v>
      </c>
      <c r="P15" s="16" t="s">
        <v>34</v>
      </c>
      <c r="Q15" s="16" t="s">
        <v>34</v>
      </c>
      <c r="R15" s="16" t="s">
        <v>34</v>
      </c>
      <c r="S15" s="16" t="s">
        <v>34</v>
      </c>
      <c r="T15" s="17">
        <f>SUM(B15:N15)</f>
        <v>69421</v>
      </c>
    </row>
    <row r="16" spans="1:20" ht="10.5" customHeight="1">
      <c r="A16" s="9" t="s">
        <v>41</v>
      </c>
      <c r="B16" s="16">
        <v>7255</v>
      </c>
      <c r="C16" s="16">
        <v>1047</v>
      </c>
      <c r="D16" s="16">
        <v>34727</v>
      </c>
      <c r="E16" s="16">
        <v>9077</v>
      </c>
      <c r="F16" s="16">
        <v>4795</v>
      </c>
      <c r="G16" s="16" t="s">
        <v>34</v>
      </c>
      <c r="H16" s="16" t="s">
        <v>34</v>
      </c>
      <c r="I16" s="16">
        <v>30</v>
      </c>
      <c r="J16" s="16">
        <v>132</v>
      </c>
      <c r="K16" s="16">
        <v>2</v>
      </c>
      <c r="L16" s="16">
        <v>60</v>
      </c>
      <c r="M16" s="16" t="s">
        <v>34</v>
      </c>
      <c r="N16" s="16">
        <v>40</v>
      </c>
      <c r="O16" s="16" t="s">
        <v>34</v>
      </c>
      <c r="P16" s="16" t="s">
        <v>34</v>
      </c>
      <c r="Q16" s="16">
        <v>64</v>
      </c>
      <c r="R16" s="16" t="s">
        <v>34</v>
      </c>
      <c r="S16" s="16" t="s">
        <v>34</v>
      </c>
      <c r="T16" s="17">
        <v>57228</v>
      </c>
    </row>
    <row r="17" spans="1:20" ht="10.5" customHeight="1">
      <c r="A17" s="9" t="s">
        <v>42</v>
      </c>
      <c r="B17" s="16">
        <v>6415</v>
      </c>
      <c r="C17" s="16">
        <v>1099</v>
      </c>
      <c r="D17" s="16">
        <v>30724</v>
      </c>
      <c r="E17" s="16">
        <v>11959</v>
      </c>
      <c r="F17" s="16">
        <v>4791</v>
      </c>
      <c r="G17" s="16" t="s">
        <v>34</v>
      </c>
      <c r="H17" s="16" t="s">
        <v>34</v>
      </c>
      <c r="I17" s="16">
        <v>27</v>
      </c>
      <c r="J17" s="16">
        <v>81</v>
      </c>
      <c r="K17" s="16">
        <v>4</v>
      </c>
      <c r="L17" s="16" t="s">
        <v>34</v>
      </c>
      <c r="M17" s="16">
        <v>40</v>
      </c>
      <c r="N17" s="16">
        <v>18</v>
      </c>
      <c r="O17" s="16" t="s">
        <v>34</v>
      </c>
      <c r="P17" s="16" t="s">
        <v>34</v>
      </c>
      <c r="Q17" s="16">
        <v>60</v>
      </c>
      <c r="R17" s="16" t="s">
        <v>34</v>
      </c>
      <c r="S17" s="16" t="s">
        <v>34</v>
      </c>
      <c r="T17" s="17">
        <v>55218</v>
      </c>
    </row>
    <row r="18" spans="1:20" ht="10.5" customHeight="1">
      <c r="A18" s="11" t="s">
        <v>43</v>
      </c>
      <c r="B18" s="19">
        <v>6787</v>
      </c>
      <c r="C18" s="19">
        <v>885</v>
      </c>
      <c r="D18" s="19">
        <v>29397</v>
      </c>
      <c r="E18" s="19">
        <v>12891</v>
      </c>
      <c r="F18" s="19">
        <v>4174</v>
      </c>
      <c r="G18" s="19" t="s">
        <v>34</v>
      </c>
      <c r="H18" s="19">
        <v>617</v>
      </c>
      <c r="I18" s="19">
        <v>28</v>
      </c>
      <c r="J18" s="19">
        <v>62</v>
      </c>
      <c r="K18" s="19">
        <v>3</v>
      </c>
      <c r="L18" s="19">
        <v>10</v>
      </c>
      <c r="M18" s="19" t="s">
        <v>34</v>
      </c>
      <c r="N18" s="19">
        <v>10</v>
      </c>
      <c r="O18" s="19" t="s">
        <v>34</v>
      </c>
      <c r="P18" s="19" t="s">
        <v>34</v>
      </c>
      <c r="Q18" s="19" t="s">
        <v>34</v>
      </c>
      <c r="R18" s="19" t="s">
        <v>34</v>
      </c>
      <c r="S18" s="19" t="s">
        <v>34</v>
      </c>
      <c r="T18" s="20">
        <v>54864</v>
      </c>
    </row>
  </sheetData>
  <mergeCells count="21">
    <mergeCell ref="A2:A4"/>
    <mergeCell ref="D2:D3"/>
    <mergeCell ref="E2:E3"/>
    <mergeCell ref="F2:F3"/>
    <mergeCell ref="B2:B3"/>
    <mergeCell ref="C2:C3"/>
    <mergeCell ref="O2:O3"/>
    <mergeCell ref="H2:H3"/>
    <mergeCell ref="I2:I3"/>
    <mergeCell ref="J2:J3"/>
    <mergeCell ref="K2:K3"/>
    <mergeCell ref="T2:T3"/>
    <mergeCell ref="B1:M1"/>
    <mergeCell ref="G2:G3"/>
    <mergeCell ref="P2:P3"/>
    <mergeCell ref="Q2:Q3"/>
    <mergeCell ref="R2:R3"/>
    <mergeCell ref="S2:S3"/>
    <mergeCell ref="L2:L3"/>
    <mergeCell ref="M2:M3"/>
    <mergeCell ref="N2:N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Ｐ明朝,標準"&amp;8大正１１年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2001-12-21T06:17:07Z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