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11-11-115F" sheetId="1" r:id="rId1"/>
  </sheets>
  <definedNames>
    <definedName name="_xlnm.Print_Titles" localSheetId="0">'T11-11-115F'!$2:$3</definedName>
  </definedNames>
  <calcPr fullCalcOnLoad="1"/>
</workbook>
</file>

<file path=xl/sharedStrings.xml><?xml version="1.0" encoding="utf-8"?>
<sst xmlns="http://schemas.openxmlformats.org/spreadsheetml/2006/main" count="181" uniqueCount="58">
  <si>
    <t>円</t>
  </si>
  <si>
    <t>計</t>
  </si>
  <si>
    <t>-</t>
  </si>
  <si>
    <t>大正１０年度</t>
  </si>
  <si>
    <t>大正９年度</t>
  </si>
  <si>
    <t>大正８年度</t>
  </si>
  <si>
    <t>大正７年度</t>
  </si>
  <si>
    <t>大正６年度</t>
  </si>
  <si>
    <t>合計</t>
  </si>
  <si>
    <t>経常部</t>
  </si>
  <si>
    <t>市町村立小学校教員恩給金支出</t>
  </si>
  <si>
    <t>市町村立小学校教員加俸資金支出</t>
  </si>
  <si>
    <t>学校基本財産編入金</t>
  </si>
  <si>
    <t>学校基本財産支出</t>
  </si>
  <si>
    <t>高知県立中学海南学校費</t>
  </si>
  <si>
    <t>衛生資金支出</t>
  </si>
  <si>
    <t>育英金支出</t>
  </si>
  <si>
    <t>育児慈恵資金支出</t>
  </si>
  <si>
    <t>御即位恩賜金支出</t>
  </si>
  <si>
    <t>大喪恩賜金支出</t>
  </si>
  <si>
    <t>軍人救護資金支出</t>
  </si>
  <si>
    <t>農工銀行株式引受資金支出</t>
  </si>
  <si>
    <t>水力電気事業費</t>
  </si>
  <si>
    <t>公立学校職員年功加俸資金支出</t>
  </si>
  <si>
    <t>罹災救助基金</t>
  </si>
  <si>
    <t>市町村立小学校教員恩給支出</t>
  </si>
  <si>
    <t>同    過誤納下戻</t>
  </si>
  <si>
    <t>同    元資編入金</t>
  </si>
  <si>
    <t>高知県立中学海南学校費</t>
  </si>
  <si>
    <t>高知育児会補助</t>
  </si>
  <si>
    <t>育児慈恵資金支出</t>
  </si>
  <si>
    <t>御即位恩賜金慈恵救済費</t>
  </si>
  <si>
    <t>御即位恩賜金支出</t>
  </si>
  <si>
    <t>元資金受入</t>
  </si>
  <si>
    <t>教育会補助費</t>
  </si>
  <si>
    <t>水力電気事業費本年度支出額</t>
  </si>
  <si>
    <t>同        電力購入費</t>
  </si>
  <si>
    <t>同        建築費</t>
  </si>
  <si>
    <t>同        営繕費</t>
  </si>
  <si>
    <t>同        拡張費</t>
  </si>
  <si>
    <t>同        積立金</t>
  </si>
  <si>
    <t>農工銀行株式引受金</t>
  </si>
  <si>
    <t>恩賜金支出</t>
  </si>
  <si>
    <t>軍人救護資金支出</t>
  </si>
  <si>
    <t>科目</t>
  </si>
  <si>
    <t>過年度過誤納下戻</t>
  </si>
  <si>
    <t>教育資金支出</t>
  </si>
  <si>
    <t>育英費</t>
  </si>
  <si>
    <t>財政</t>
  </si>
  <si>
    <t>第１１５  県特別会計歳出  （決算）</t>
  </si>
  <si>
    <t>年度分</t>
  </si>
  <si>
    <t>同        財産費</t>
  </si>
  <si>
    <t>同        県債費</t>
  </si>
  <si>
    <t>臨時部</t>
  </si>
  <si>
    <t>高等学校建設寄附本年度支出額</t>
  </si>
  <si>
    <t>育英基金編入金</t>
  </si>
  <si>
    <t>市町村立小学校教員恩給基金編入金</t>
  </si>
  <si>
    <t>市町村立小学校教員恩給基金支出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</si>
</sst>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right"/>
    </xf>
    <xf numFmtId="0" fontId="1" fillId="0" borderId="2" xfId="16" applyNumberFormat="1" applyFont="1" applyBorder="1" applyAlignment="1">
      <alignment horizontal="right"/>
    </xf>
    <xf numFmtId="0" fontId="1" fillId="0" borderId="0" xfId="16" applyNumberFormat="1" applyFont="1" applyAlignment="1">
      <alignment/>
    </xf>
    <xf numFmtId="0" fontId="1" fillId="0" borderId="3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4" xfId="16" applyNumberFormat="1" applyFont="1" applyBorder="1" applyAlignment="1">
      <alignment horizontal="left"/>
    </xf>
    <xf numFmtId="0" fontId="2" fillId="0" borderId="5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1" fillId="0" borderId="6" xfId="16" applyNumberFormat="1" applyFont="1" applyBorder="1" applyAlignment="1">
      <alignment horizontal="center"/>
    </xf>
    <xf numFmtId="0" fontId="1" fillId="0" borderId="7" xfId="16" applyNumberFormat="1" applyFont="1" applyBorder="1" applyAlignment="1">
      <alignment horizontal="center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 vertical="center"/>
    </xf>
    <xf numFmtId="176" fontId="1" fillId="0" borderId="9" xfId="16" applyNumberFormat="1" applyFont="1" applyBorder="1" applyAlignment="1">
      <alignment horizontal="right" vertical="center"/>
    </xf>
    <xf numFmtId="0" fontId="1" fillId="0" borderId="3" xfId="16" applyNumberFormat="1" applyFon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0" fontId="1" fillId="0" borderId="12" xfId="16" applyNumberFormat="1" applyFont="1" applyBorder="1" applyAlignment="1">
      <alignment horizontal="center" vertical="center"/>
    </xf>
    <xf numFmtId="0" fontId="1" fillId="0" borderId="13" xfId="16" applyNumberFormat="1" applyFont="1" applyBorder="1" applyAlignment="1">
      <alignment horizontal="center" vertical="center"/>
    </xf>
    <xf numFmtId="0" fontId="2" fillId="0" borderId="5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7" customWidth="1"/>
    <col min="2" max="16384" width="9.125" style="1" customWidth="1"/>
  </cols>
  <sheetData>
    <row r="1" spans="1:6" s="3" customFormat="1" ht="12" customHeight="1">
      <c r="A1" s="12" t="s">
        <v>48</v>
      </c>
      <c r="B1" s="26" t="s">
        <v>49</v>
      </c>
      <c r="C1" s="26"/>
      <c r="D1" s="26"/>
      <c r="E1" s="26"/>
      <c r="F1" s="13" t="s">
        <v>50</v>
      </c>
    </row>
    <row r="2" spans="1:6" s="4" customFormat="1" ht="10.5">
      <c r="A2" s="24" t="s">
        <v>44</v>
      </c>
      <c r="B2" s="14" t="s">
        <v>3</v>
      </c>
      <c r="C2" s="14" t="s">
        <v>4</v>
      </c>
      <c r="D2" s="14" t="s">
        <v>5</v>
      </c>
      <c r="E2" s="14" t="s">
        <v>6</v>
      </c>
      <c r="F2" s="15" t="s">
        <v>7</v>
      </c>
    </row>
    <row r="3" spans="1:6" s="7" customFormat="1" ht="10.5" customHeight="1">
      <c r="A3" s="25"/>
      <c r="B3" s="5" t="s">
        <v>0</v>
      </c>
      <c r="C3" s="5" t="s">
        <v>0</v>
      </c>
      <c r="D3" s="5" t="s">
        <v>0</v>
      </c>
      <c r="E3" s="5" t="s">
        <v>0</v>
      </c>
      <c r="F3" s="6" t="s">
        <v>0</v>
      </c>
    </row>
    <row r="4" spans="1:6" ht="10.5">
      <c r="A4" s="8" t="s">
        <v>9</v>
      </c>
      <c r="B4" s="16"/>
      <c r="C4" s="16"/>
      <c r="D4" s="16"/>
      <c r="E4" s="16"/>
      <c r="F4" s="17"/>
    </row>
    <row r="5" spans="1:6" ht="10.5">
      <c r="A5" s="22" t="s">
        <v>57</v>
      </c>
      <c r="B5" s="20" t="s">
        <v>2</v>
      </c>
      <c r="C5" s="20" t="s">
        <v>2</v>
      </c>
      <c r="D5" s="20">
        <v>5319</v>
      </c>
      <c r="E5" s="20">
        <v>4912</v>
      </c>
      <c r="F5" s="21" t="s">
        <v>2</v>
      </c>
    </row>
    <row r="6" spans="1:6" ht="10.5" customHeight="1">
      <c r="A6" s="23"/>
      <c r="B6" s="20"/>
      <c r="C6" s="20"/>
      <c r="D6" s="20"/>
      <c r="E6" s="20"/>
      <c r="F6" s="21"/>
    </row>
    <row r="7" spans="1:6" ht="10.5" customHeight="1">
      <c r="A7" s="22" t="s">
        <v>10</v>
      </c>
      <c r="B7" s="20">
        <v>78413</v>
      </c>
      <c r="C7" s="20">
        <v>51406</v>
      </c>
      <c r="D7" s="20">
        <v>33117</v>
      </c>
      <c r="E7" s="20">
        <v>28935</v>
      </c>
      <c r="F7" s="21">
        <v>26693</v>
      </c>
    </row>
    <row r="8" spans="1:6" ht="10.5" customHeight="1">
      <c r="A8" s="23"/>
      <c r="B8" s="20"/>
      <c r="C8" s="20"/>
      <c r="D8" s="20"/>
      <c r="E8" s="20"/>
      <c r="F8" s="21"/>
    </row>
    <row r="9" spans="1:6" ht="10.5" customHeight="1">
      <c r="A9" s="22" t="s">
        <v>11</v>
      </c>
      <c r="B9" s="20">
        <v>46545</v>
      </c>
      <c r="C9" s="20">
        <v>44930</v>
      </c>
      <c r="D9" s="20">
        <v>44098</v>
      </c>
      <c r="E9" s="20">
        <v>42838</v>
      </c>
      <c r="F9" s="21">
        <v>38622</v>
      </c>
    </row>
    <row r="10" spans="1:6" ht="10.5" customHeight="1">
      <c r="A10" s="23"/>
      <c r="B10" s="20"/>
      <c r="C10" s="20"/>
      <c r="D10" s="20"/>
      <c r="E10" s="20"/>
      <c r="F10" s="21"/>
    </row>
    <row r="11" spans="1:6" ht="10.5" customHeight="1">
      <c r="A11" s="22" t="s">
        <v>56</v>
      </c>
      <c r="B11" s="20">
        <v>14662</v>
      </c>
      <c r="C11" s="20">
        <v>5113</v>
      </c>
      <c r="D11" s="20" t="s">
        <v>2</v>
      </c>
      <c r="E11" s="20" t="s">
        <v>2</v>
      </c>
      <c r="F11" s="21" t="s">
        <v>2</v>
      </c>
    </row>
    <row r="12" spans="1:6" ht="10.5" customHeight="1">
      <c r="A12" s="23"/>
      <c r="B12" s="20"/>
      <c r="C12" s="20"/>
      <c r="D12" s="20"/>
      <c r="E12" s="20"/>
      <c r="F12" s="21"/>
    </row>
    <row r="13" spans="1:6" ht="10.5" customHeight="1">
      <c r="A13" s="10" t="s">
        <v>45</v>
      </c>
      <c r="B13" s="16">
        <v>2</v>
      </c>
      <c r="C13" s="16" t="s">
        <v>2</v>
      </c>
      <c r="D13" s="16" t="s">
        <v>2</v>
      </c>
      <c r="E13" s="16" t="s">
        <v>2</v>
      </c>
      <c r="F13" s="17" t="s">
        <v>2</v>
      </c>
    </row>
    <row r="14" spans="1:6" ht="10.5">
      <c r="A14" s="8" t="s">
        <v>46</v>
      </c>
      <c r="B14" s="16">
        <v>22951</v>
      </c>
      <c r="C14" s="16">
        <v>15465</v>
      </c>
      <c r="D14" s="16">
        <v>66021</v>
      </c>
      <c r="E14" s="16">
        <v>12545</v>
      </c>
      <c r="F14" s="17">
        <v>24371</v>
      </c>
    </row>
    <row r="15" spans="1:6" ht="10.5">
      <c r="A15" s="8" t="s">
        <v>47</v>
      </c>
      <c r="B15" s="16" t="s">
        <v>2</v>
      </c>
      <c r="C15" s="16" t="s">
        <v>2</v>
      </c>
      <c r="D15" s="16" t="s">
        <v>2</v>
      </c>
      <c r="E15" s="16" t="s">
        <v>2</v>
      </c>
      <c r="F15" s="17">
        <v>200</v>
      </c>
    </row>
    <row r="16" spans="1:6" ht="10.5">
      <c r="A16" s="8" t="s">
        <v>12</v>
      </c>
      <c r="B16" s="16">
        <v>4208</v>
      </c>
      <c r="C16" s="16">
        <v>7279</v>
      </c>
      <c r="D16" s="16">
        <v>1570</v>
      </c>
      <c r="E16" s="16" t="s">
        <v>2</v>
      </c>
      <c r="F16" s="17" t="s">
        <v>2</v>
      </c>
    </row>
    <row r="17" spans="1:6" ht="10.5">
      <c r="A17" s="8" t="s">
        <v>13</v>
      </c>
      <c r="B17" s="16" t="s">
        <v>2</v>
      </c>
      <c r="C17" s="16" t="s">
        <v>2</v>
      </c>
      <c r="D17" s="16" t="s">
        <v>2</v>
      </c>
      <c r="E17" s="16">
        <v>4303</v>
      </c>
      <c r="F17" s="17">
        <v>4106</v>
      </c>
    </row>
    <row r="18" spans="1:6" ht="10.5">
      <c r="A18" s="22" t="s">
        <v>14</v>
      </c>
      <c r="B18" s="20">
        <v>37540</v>
      </c>
      <c r="C18" s="20">
        <v>37713</v>
      </c>
      <c r="D18" s="20">
        <v>29458</v>
      </c>
      <c r="E18" s="20">
        <v>22524</v>
      </c>
      <c r="F18" s="21">
        <v>21856</v>
      </c>
    </row>
    <row r="19" spans="1:6" ht="10.5">
      <c r="A19" s="22"/>
      <c r="B19" s="20"/>
      <c r="C19" s="20"/>
      <c r="D19" s="20"/>
      <c r="E19" s="20"/>
      <c r="F19" s="21"/>
    </row>
    <row r="20" spans="1:6" ht="10.5">
      <c r="A20" s="8" t="s">
        <v>55</v>
      </c>
      <c r="B20" s="16">
        <v>5543</v>
      </c>
      <c r="C20" s="16">
        <v>163045</v>
      </c>
      <c r="D20" s="16" t="s">
        <v>2</v>
      </c>
      <c r="E20" s="16" t="s">
        <v>2</v>
      </c>
      <c r="F20" s="17" t="s">
        <v>2</v>
      </c>
    </row>
    <row r="21" spans="1:6" ht="10.5">
      <c r="A21" s="8" t="s">
        <v>15</v>
      </c>
      <c r="B21" s="16">
        <v>190</v>
      </c>
      <c r="C21" s="16">
        <v>190</v>
      </c>
      <c r="D21" s="16">
        <v>190</v>
      </c>
      <c r="E21" s="16">
        <v>190</v>
      </c>
      <c r="F21" s="17">
        <v>190</v>
      </c>
    </row>
    <row r="22" spans="1:6" ht="10.5">
      <c r="A22" s="8" t="s">
        <v>16</v>
      </c>
      <c r="B22" s="16">
        <v>11743</v>
      </c>
      <c r="C22" s="16">
        <v>16810</v>
      </c>
      <c r="D22" s="16" t="s">
        <v>2</v>
      </c>
      <c r="E22" s="16" t="s">
        <v>2</v>
      </c>
      <c r="F22" s="17" t="s">
        <v>2</v>
      </c>
    </row>
    <row r="23" spans="1:6" ht="10.5" customHeight="1">
      <c r="A23" s="8" t="s">
        <v>17</v>
      </c>
      <c r="B23" s="16" t="s">
        <v>2</v>
      </c>
      <c r="C23" s="16" t="s">
        <v>2</v>
      </c>
      <c r="D23" s="16" t="s">
        <v>2</v>
      </c>
      <c r="E23" s="16" t="s">
        <v>2</v>
      </c>
      <c r="F23" s="17" t="s">
        <v>2</v>
      </c>
    </row>
    <row r="24" spans="1:6" ht="10.5">
      <c r="A24" s="8" t="s">
        <v>18</v>
      </c>
      <c r="B24" s="16">
        <v>240</v>
      </c>
      <c r="C24" s="16" t="s">
        <v>2</v>
      </c>
      <c r="D24" s="16">
        <v>240</v>
      </c>
      <c r="E24" s="16" t="s">
        <v>2</v>
      </c>
      <c r="F24" s="17" t="s">
        <v>2</v>
      </c>
    </row>
    <row r="25" spans="1:6" ht="10.5">
      <c r="A25" s="8" t="s">
        <v>19</v>
      </c>
      <c r="B25" s="16">
        <v>100</v>
      </c>
      <c r="C25" s="16" t="s">
        <v>2</v>
      </c>
      <c r="D25" s="16" t="s">
        <v>2</v>
      </c>
      <c r="E25" s="16" t="s">
        <v>2</v>
      </c>
      <c r="F25" s="17" t="s">
        <v>2</v>
      </c>
    </row>
    <row r="26" spans="1:6" ht="10.5">
      <c r="A26" s="8" t="s">
        <v>20</v>
      </c>
      <c r="B26" s="16">
        <v>510</v>
      </c>
      <c r="C26" s="16">
        <v>496</v>
      </c>
      <c r="D26" s="16">
        <v>1791</v>
      </c>
      <c r="E26" s="16">
        <v>342</v>
      </c>
      <c r="F26" s="17" t="s">
        <v>2</v>
      </c>
    </row>
    <row r="27" spans="1:6" ht="10.5">
      <c r="A27" s="22" t="s">
        <v>21</v>
      </c>
      <c r="B27" s="20">
        <v>12600</v>
      </c>
      <c r="C27" s="20">
        <v>12600</v>
      </c>
      <c r="D27" s="20">
        <v>12600</v>
      </c>
      <c r="E27" s="20">
        <v>6300</v>
      </c>
      <c r="F27" s="21" t="s">
        <v>2</v>
      </c>
    </row>
    <row r="28" spans="1:6" ht="10.5">
      <c r="A28" s="23"/>
      <c r="B28" s="20"/>
      <c r="C28" s="20"/>
      <c r="D28" s="20"/>
      <c r="E28" s="20"/>
      <c r="F28" s="21"/>
    </row>
    <row r="29" spans="1:6" ht="10.5">
      <c r="A29" s="8" t="s">
        <v>22</v>
      </c>
      <c r="B29" s="16" t="s">
        <v>2</v>
      </c>
      <c r="C29" s="16" t="s">
        <v>2</v>
      </c>
      <c r="D29" s="16">
        <v>180537</v>
      </c>
      <c r="E29" s="16">
        <v>107955</v>
      </c>
      <c r="F29" s="17">
        <v>68641</v>
      </c>
    </row>
    <row r="30" spans="1:6" ht="10.5">
      <c r="A30" s="22" t="s">
        <v>23</v>
      </c>
      <c r="B30" s="20">
        <v>10314</v>
      </c>
      <c r="C30" s="20">
        <v>5299</v>
      </c>
      <c r="D30" s="20" t="s">
        <v>2</v>
      </c>
      <c r="E30" s="20" t="s">
        <v>2</v>
      </c>
      <c r="F30" s="21" t="s">
        <v>2</v>
      </c>
    </row>
    <row r="31" spans="1:6" ht="10.5" customHeight="1">
      <c r="A31" s="23"/>
      <c r="B31" s="20"/>
      <c r="C31" s="20"/>
      <c r="D31" s="20"/>
      <c r="E31" s="20"/>
      <c r="F31" s="21"/>
    </row>
    <row r="32" spans="1:6" ht="10.5" customHeight="1">
      <c r="A32" s="8" t="s">
        <v>24</v>
      </c>
      <c r="B32" s="16" t="s">
        <v>2</v>
      </c>
      <c r="C32" s="16" t="s">
        <v>2</v>
      </c>
      <c r="D32" s="16">
        <v>45664</v>
      </c>
      <c r="E32" s="16">
        <v>40566</v>
      </c>
      <c r="F32" s="17">
        <v>337</v>
      </c>
    </row>
    <row r="33" spans="1:6" ht="10.5">
      <c r="A33" s="8" t="s">
        <v>1</v>
      </c>
      <c r="B33" s="16">
        <f>SUM(B5:B32)</f>
        <v>245561</v>
      </c>
      <c r="C33" s="16">
        <f>SUM(C5:C32)</f>
        <v>360346</v>
      </c>
      <c r="D33" s="16">
        <f>SUM(D5:D32)</f>
        <v>420605</v>
      </c>
      <c r="E33" s="16">
        <f>SUM(E5:E32)</f>
        <v>271410</v>
      </c>
      <c r="F33" s="17">
        <f>SUM(F5:F32)</f>
        <v>185016</v>
      </c>
    </row>
    <row r="34" spans="1:6" ht="10.5">
      <c r="A34" s="8" t="s">
        <v>53</v>
      </c>
      <c r="B34" s="16"/>
      <c r="C34" s="16"/>
      <c r="D34" s="16"/>
      <c r="E34" s="16"/>
      <c r="F34" s="17"/>
    </row>
    <row r="35" spans="1:6" ht="10.5">
      <c r="A35" s="22" t="s">
        <v>25</v>
      </c>
      <c r="B35" s="20" t="s">
        <v>2</v>
      </c>
      <c r="C35" s="20" t="s">
        <v>2</v>
      </c>
      <c r="D35" s="20" t="s">
        <v>2</v>
      </c>
      <c r="E35" s="20">
        <v>218</v>
      </c>
      <c r="F35" s="21" t="s">
        <v>2</v>
      </c>
    </row>
    <row r="36" spans="1:6" ht="10.5">
      <c r="A36" s="23"/>
      <c r="B36" s="20"/>
      <c r="C36" s="20"/>
      <c r="D36" s="20"/>
      <c r="E36" s="20"/>
      <c r="F36" s="21"/>
    </row>
    <row r="37" spans="1:6" ht="10.5" customHeight="1">
      <c r="A37" s="10" t="s">
        <v>26</v>
      </c>
      <c r="B37" s="16" t="s">
        <v>2</v>
      </c>
      <c r="C37" s="16" t="s">
        <v>2</v>
      </c>
      <c r="D37" s="16" t="s">
        <v>2</v>
      </c>
      <c r="E37" s="16" t="s">
        <v>2</v>
      </c>
      <c r="F37" s="17" t="s">
        <v>2</v>
      </c>
    </row>
    <row r="38" spans="1:6" ht="10.5" customHeight="1">
      <c r="A38" s="9" t="s">
        <v>27</v>
      </c>
      <c r="B38" s="16">
        <v>98</v>
      </c>
      <c r="C38" s="16">
        <v>180</v>
      </c>
      <c r="D38" s="16">
        <v>517</v>
      </c>
      <c r="E38" s="16" t="s">
        <v>2</v>
      </c>
      <c r="F38" s="17" t="s">
        <v>2</v>
      </c>
    </row>
    <row r="39" spans="1:6" ht="10.5" customHeight="1">
      <c r="A39" s="22" t="s">
        <v>28</v>
      </c>
      <c r="B39" s="20" t="s">
        <v>2</v>
      </c>
      <c r="C39" s="20" t="s">
        <v>2</v>
      </c>
      <c r="D39" s="20" t="s">
        <v>2</v>
      </c>
      <c r="E39" s="20">
        <v>662</v>
      </c>
      <c r="F39" s="21">
        <v>108</v>
      </c>
    </row>
    <row r="40" spans="1:6" ht="10.5" customHeight="1">
      <c r="A40" s="22"/>
      <c r="B40" s="20"/>
      <c r="C40" s="20"/>
      <c r="D40" s="20"/>
      <c r="E40" s="20"/>
      <c r="F40" s="21"/>
    </row>
    <row r="41" spans="1:6" ht="10.5" customHeight="1">
      <c r="A41" s="22" t="s">
        <v>54</v>
      </c>
      <c r="B41" s="20">
        <v>103092</v>
      </c>
      <c r="C41" s="20">
        <v>42802</v>
      </c>
      <c r="D41" s="20" t="s">
        <v>2</v>
      </c>
      <c r="E41" s="20" t="s">
        <v>2</v>
      </c>
      <c r="F41" s="21" t="s">
        <v>2</v>
      </c>
    </row>
    <row r="42" spans="1:6" ht="10.5" customHeight="1">
      <c r="A42" s="22"/>
      <c r="B42" s="20"/>
      <c r="C42" s="20"/>
      <c r="D42" s="20"/>
      <c r="E42" s="20"/>
      <c r="F42" s="21"/>
    </row>
    <row r="43" spans="1:6" ht="10.5" customHeight="1">
      <c r="A43" s="9" t="s">
        <v>29</v>
      </c>
      <c r="B43" s="16" t="s">
        <v>2</v>
      </c>
      <c r="C43" s="16" t="s">
        <v>2</v>
      </c>
      <c r="D43" s="16" t="s">
        <v>2</v>
      </c>
      <c r="E43" s="16" t="s">
        <v>2</v>
      </c>
      <c r="F43" s="17" t="s">
        <v>2</v>
      </c>
    </row>
    <row r="44" spans="1:6" ht="10.5" customHeight="1">
      <c r="A44" s="8" t="s">
        <v>30</v>
      </c>
      <c r="B44" s="16">
        <v>3520</v>
      </c>
      <c r="C44" s="16">
        <v>2923</v>
      </c>
      <c r="D44" s="16">
        <v>3520</v>
      </c>
      <c r="E44" s="16">
        <v>3417</v>
      </c>
      <c r="F44" s="17">
        <v>3520</v>
      </c>
    </row>
    <row r="45" spans="1:6" ht="10.5" customHeight="1">
      <c r="A45" s="22" t="s">
        <v>31</v>
      </c>
      <c r="B45" s="20" t="s">
        <v>2</v>
      </c>
      <c r="C45" s="20" t="s">
        <v>2</v>
      </c>
      <c r="D45" s="20" t="s">
        <v>2</v>
      </c>
      <c r="E45" s="20" t="s">
        <v>2</v>
      </c>
      <c r="F45" s="21" t="s">
        <v>2</v>
      </c>
    </row>
    <row r="46" spans="1:6" ht="10.5" customHeight="1">
      <c r="A46" s="22"/>
      <c r="B46" s="20"/>
      <c r="C46" s="20"/>
      <c r="D46" s="20"/>
      <c r="E46" s="20"/>
      <c r="F46" s="21"/>
    </row>
    <row r="47" spans="1:6" ht="10.5" customHeight="1">
      <c r="A47" s="8" t="s">
        <v>32</v>
      </c>
      <c r="B47" s="16">
        <v>300</v>
      </c>
      <c r="C47" s="16">
        <v>300</v>
      </c>
      <c r="D47" s="16">
        <v>413</v>
      </c>
      <c r="E47" s="16">
        <v>212</v>
      </c>
      <c r="F47" s="17">
        <v>300</v>
      </c>
    </row>
    <row r="48" spans="1:6" ht="10.5" customHeight="1">
      <c r="A48" s="8" t="s">
        <v>19</v>
      </c>
      <c r="B48" s="16">
        <v>1400</v>
      </c>
      <c r="C48" s="16">
        <v>1400</v>
      </c>
      <c r="D48" s="16">
        <v>1464</v>
      </c>
      <c r="E48" s="16">
        <v>1103</v>
      </c>
      <c r="F48" s="17" t="s">
        <v>2</v>
      </c>
    </row>
    <row r="49" spans="1:6" ht="10.5" customHeight="1">
      <c r="A49" s="8" t="s">
        <v>33</v>
      </c>
      <c r="B49" s="16" t="s">
        <v>2</v>
      </c>
      <c r="C49" s="16" t="s">
        <v>2</v>
      </c>
      <c r="D49" s="16" t="s">
        <v>2</v>
      </c>
      <c r="E49" s="16" t="s">
        <v>2</v>
      </c>
      <c r="F49" s="17">
        <v>6321</v>
      </c>
    </row>
    <row r="50" spans="1:6" ht="10.5" customHeight="1">
      <c r="A50" s="8" t="s">
        <v>34</v>
      </c>
      <c r="B50" s="16" t="s">
        <v>2</v>
      </c>
      <c r="C50" s="16">
        <v>400</v>
      </c>
      <c r="D50" s="16">
        <v>400</v>
      </c>
      <c r="E50" s="16">
        <v>400</v>
      </c>
      <c r="F50" s="17">
        <v>400</v>
      </c>
    </row>
    <row r="51" spans="1:6" ht="10.5" customHeight="1">
      <c r="A51" s="8" t="s">
        <v>53</v>
      </c>
      <c r="B51" s="16"/>
      <c r="C51" s="16"/>
      <c r="D51" s="16"/>
      <c r="E51" s="16"/>
      <c r="F51" s="17"/>
    </row>
    <row r="52" spans="1:6" ht="10.5" customHeight="1">
      <c r="A52" s="22" t="s">
        <v>35</v>
      </c>
      <c r="B52" s="20" t="s">
        <v>2</v>
      </c>
      <c r="C52" s="20" t="s">
        <v>2</v>
      </c>
      <c r="D52" s="20" t="s">
        <v>2</v>
      </c>
      <c r="E52" s="20">
        <v>263519</v>
      </c>
      <c r="F52" s="21">
        <v>84480</v>
      </c>
    </row>
    <row r="53" spans="1:6" ht="10.5" customHeight="1">
      <c r="A53" s="22"/>
      <c r="B53" s="20"/>
      <c r="C53" s="20"/>
      <c r="D53" s="20"/>
      <c r="E53" s="20"/>
      <c r="F53" s="21"/>
    </row>
    <row r="54" spans="1:6" ht="10.5" customHeight="1">
      <c r="A54" s="8" t="s">
        <v>52</v>
      </c>
      <c r="B54" s="16" t="s">
        <v>2</v>
      </c>
      <c r="C54" s="16" t="s">
        <v>2</v>
      </c>
      <c r="D54" s="16">
        <v>120288</v>
      </c>
      <c r="E54" s="16">
        <v>54932</v>
      </c>
      <c r="F54" s="17">
        <v>52588</v>
      </c>
    </row>
    <row r="55" spans="1:6" ht="10.5" customHeight="1">
      <c r="A55" s="8" t="s">
        <v>36</v>
      </c>
      <c r="B55" s="16" t="s">
        <v>2</v>
      </c>
      <c r="C55" s="16" t="s">
        <v>2</v>
      </c>
      <c r="D55" s="16" t="s">
        <v>2</v>
      </c>
      <c r="E55" s="16">
        <v>3148</v>
      </c>
      <c r="F55" s="17" t="s">
        <v>2</v>
      </c>
    </row>
    <row r="56" spans="1:6" ht="10.5" customHeight="1">
      <c r="A56" s="8" t="s">
        <v>37</v>
      </c>
      <c r="B56" s="16" t="s">
        <v>2</v>
      </c>
      <c r="C56" s="16" t="s">
        <v>2</v>
      </c>
      <c r="D56" s="16" t="s">
        <v>2</v>
      </c>
      <c r="E56" s="16">
        <v>985</v>
      </c>
      <c r="F56" s="17" t="s">
        <v>2</v>
      </c>
    </row>
    <row r="57" spans="1:6" ht="10.5" customHeight="1">
      <c r="A57" s="8" t="s">
        <v>38</v>
      </c>
      <c r="B57" s="16" t="s">
        <v>2</v>
      </c>
      <c r="C57" s="16" t="s">
        <v>2</v>
      </c>
      <c r="D57" s="16" t="s">
        <v>2</v>
      </c>
      <c r="E57" s="16" t="s">
        <v>2</v>
      </c>
      <c r="F57" s="17" t="s">
        <v>2</v>
      </c>
    </row>
    <row r="58" spans="1:6" ht="10.5" customHeight="1">
      <c r="A58" s="8" t="s">
        <v>51</v>
      </c>
      <c r="B58" s="16" t="s">
        <v>2</v>
      </c>
      <c r="C58" s="16" t="s">
        <v>2</v>
      </c>
      <c r="D58" s="16" t="s">
        <v>2</v>
      </c>
      <c r="E58" s="16" t="s">
        <v>2</v>
      </c>
      <c r="F58" s="17" t="s">
        <v>2</v>
      </c>
    </row>
    <row r="59" spans="1:6" ht="10.5" customHeight="1">
      <c r="A59" s="8" t="s">
        <v>39</v>
      </c>
      <c r="B59" s="16" t="s">
        <v>2</v>
      </c>
      <c r="C59" s="16" t="s">
        <v>2</v>
      </c>
      <c r="D59" s="16" t="s">
        <v>2</v>
      </c>
      <c r="E59" s="16" t="s">
        <v>2</v>
      </c>
      <c r="F59" s="17">
        <v>32250</v>
      </c>
    </row>
    <row r="60" spans="1:6" ht="10.5" customHeight="1">
      <c r="A60" s="8" t="s">
        <v>40</v>
      </c>
      <c r="B60" s="16" t="s">
        <v>2</v>
      </c>
      <c r="C60" s="16" t="s">
        <v>2</v>
      </c>
      <c r="D60" s="16">
        <v>2339</v>
      </c>
      <c r="E60" s="16" t="s">
        <v>2</v>
      </c>
      <c r="F60" s="17">
        <v>39939</v>
      </c>
    </row>
    <row r="61" spans="1:6" ht="10.5" customHeight="1">
      <c r="A61" s="8" t="s">
        <v>41</v>
      </c>
      <c r="B61" s="16" t="s">
        <v>2</v>
      </c>
      <c r="C61" s="16" t="s">
        <v>2</v>
      </c>
      <c r="D61" s="16" t="s">
        <v>2</v>
      </c>
      <c r="E61" s="16" t="s">
        <v>2</v>
      </c>
      <c r="F61" s="17">
        <v>37890</v>
      </c>
    </row>
    <row r="62" spans="1:6" ht="10.5" customHeight="1">
      <c r="A62" s="8" t="s">
        <v>42</v>
      </c>
      <c r="B62" s="16" t="s">
        <v>2</v>
      </c>
      <c r="C62" s="16" t="s">
        <v>2</v>
      </c>
      <c r="D62" s="16" t="s">
        <v>2</v>
      </c>
      <c r="E62" s="16" t="s">
        <v>2</v>
      </c>
      <c r="F62" s="17">
        <v>910</v>
      </c>
    </row>
    <row r="63" spans="1:6" ht="10.5" customHeight="1">
      <c r="A63" s="8" t="s">
        <v>43</v>
      </c>
      <c r="B63" s="16">
        <v>490</v>
      </c>
      <c r="C63" s="16">
        <v>675</v>
      </c>
      <c r="D63" s="16">
        <v>663</v>
      </c>
      <c r="E63" s="16">
        <v>766</v>
      </c>
      <c r="F63" s="17">
        <v>965</v>
      </c>
    </row>
    <row r="64" spans="1:6" ht="10.5" customHeight="1">
      <c r="A64" s="8" t="s">
        <v>1</v>
      </c>
      <c r="B64" s="16">
        <f>SUM(B35:B63)</f>
        <v>108900</v>
      </c>
      <c r="C64" s="16">
        <f>SUM(C35:C63)</f>
        <v>48680</v>
      </c>
      <c r="D64" s="16">
        <f>SUM(D35:D63)</f>
        <v>129604</v>
      </c>
      <c r="E64" s="16">
        <f>SUM(E35:E63)</f>
        <v>329362</v>
      </c>
      <c r="F64" s="17">
        <f>SUM(F35:F63)</f>
        <v>259671</v>
      </c>
    </row>
    <row r="65" spans="1:6" ht="10.5" customHeight="1">
      <c r="A65" s="11" t="s">
        <v>8</v>
      </c>
      <c r="B65" s="18">
        <f>SUM(B64,B33)</f>
        <v>354461</v>
      </c>
      <c r="C65" s="18">
        <f>SUM(C64,C33)</f>
        <v>409026</v>
      </c>
      <c r="D65" s="18">
        <f>SUM(D64,D33)</f>
        <v>550209</v>
      </c>
      <c r="E65" s="18">
        <f>SUM(E64,E33)</f>
        <v>600772</v>
      </c>
      <c r="F65" s="19">
        <f>SUM(F64,F33)</f>
        <v>444687</v>
      </c>
    </row>
    <row r="66" ht="10.5">
      <c r="B66" s="2"/>
    </row>
    <row r="67" ht="10.5">
      <c r="B67" s="2"/>
    </row>
    <row r="68" ht="10.5">
      <c r="B68" s="2"/>
    </row>
  </sheetData>
  <mergeCells count="74">
    <mergeCell ref="B1:E1"/>
    <mergeCell ref="D5:D6"/>
    <mergeCell ref="E5:E6"/>
    <mergeCell ref="F5:F6"/>
    <mergeCell ref="A2:A3"/>
    <mergeCell ref="A5:A6"/>
    <mergeCell ref="B5:B6"/>
    <mergeCell ref="C5:C6"/>
    <mergeCell ref="A18:A19"/>
    <mergeCell ref="B18:B19"/>
    <mergeCell ref="C18:C19"/>
    <mergeCell ref="D18:D19"/>
    <mergeCell ref="E35:E36"/>
    <mergeCell ref="F35:F36"/>
    <mergeCell ref="A35:A36"/>
    <mergeCell ref="B35:B36"/>
    <mergeCell ref="C35:C36"/>
    <mergeCell ref="D35:D36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1:A12"/>
    <mergeCell ref="B11:B12"/>
    <mergeCell ref="C11:C12"/>
    <mergeCell ref="D11:D12"/>
    <mergeCell ref="E18:E19"/>
    <mergeCell ref="F18:F19"/>
    <mergeCell ref="E27:E28"/>
    <mergeCell ref="F27:F28"/>
    <mergeCell ref="E9:E10"/>
    <mergeCell ref="F9:F10"/>
    <mergeCell ref="E11:E12"/>
    <mergeCell ref="F11:F12"/>
    <mergeCell ref="E30:E31"/>
    <mergeCell ref="F30:F31"/>
    <mergeCell ref="A27:A28"/>
    <mergeCell ref="B27:B28"/>
    <mergeCell ref="A30:A31"/>
    <mergeCell ref="B30:B31"/>
    <mergeCell ref="C30:C31"/>
    <mergeCell ref="D30:D31"/>
    <mergeCell ref="C27:C28"/>
    <mergeCell ref="D27:D28"/>
    <mergeCell ref="A39:A40"/>
    <mergeCell ref="B39:B40"/>
    <mergeCell ref="C39:C40"/>
    <mergeCell ref="D39:D40"/>
    <mergeCell ref="E45:E46"/>
    <mergeCell ref="F45:F46"/>
    <mergeCell ref="A41:A42"/>
    <mergeCell ref="B41:B42"/>
    <mergeCell ref="C41:C42"/>
    <mergeCell ref="D41:D42"/>
    <mergeCell ref="E39:E40"/>
    <mergeCell ref="F39:F40"/>
    <mergeCell ref="E41:E42"/>
    <mergeCell ref="F41:F42"/>
    <mergeCell ref="E52:E53"/>
    <mergeCell ref="F52:F53"/>
    <mergeCell ref="A45:A46"/>
    <mergeCell ref="B45:B46"/>
    <mergeCell ref="A52:A53"/>
    <mergeCell ref="B52:B53"/>
    <mergeCell ref="C52:C53"/>
    <mergeCell ref="D52:D53"/>
    <mergeCell ref="C45:C46"/>
    <mergeCell ref="D45:D46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2002-01-17T23:25:57Z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