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T11-10-108F" sheetId="1" r:id="rId1"/>
  </sheets>
  <definedNames/>
  <calcPr fullCalcOnLoad="1"/>
</workbook>
</file>

<file path=xl/sharedStrings.xml><?xml version="1.0" encoding="utf-8"?>
<sst xmlns="http://schemas.openxmlformats.org/spreadsheetml/2006/main" count="102" uniqueCount="36">
  <si>
    <t>大正９年</t>
  </si>
  <si>
    <t>大正８年</t>
  </si>
  <si>
    <t>大正７年</t>
  </si>
  <si>
    <t>大正６年</t>
  </si>
  <si>
    <t>大正５年</t>
  </si>
  <si>
    <t>備考  ×は１人にして２税以上滞納したるものにして内書したるものなり次表亦同し</t>
  </si>
  <si>
    <t>租税</t>
  </si>
  <si>
    <t>第１０８  県税滞納処分の１  （郡市別）</t>
  </si>
  <si>
    <t>年度分</t>
  </si>
  <si>
    <t>郡市別</t>
  </si>
  <si>
    <t>督促状発布</t>
  </si>
  <si>
    <t>財産差押</t>
  </si>
  <si>
    <t>処分決行微収</t>
  </si>
  <si>
    <t>翌年度へ繰越</t>
  </si>
  <si>
    <t>人員</t>
  </si>
  <si>
    <t>税額</t>
  </si>
  <si>
    <t>円</t>
  </si>
  <si>
    <t>高知</t>
  </si>
  <si>
    <t>×</t>
  </si>
  <si>
    <t>安芸</t>
  </si>
  <si>
    <t>×</t>
  </si>
  <si>
    <t>香美</t>
  </si>
  <si>
    <t>-</t>
  </si>
  <si>
    <t>長岡</t>
  </si>
  <si>
    <t>×</t>
  </si>
  <si>
    <t>土佐</t>
  </si>
  <si>
    <t>-</t>
  </si>
  <si>
    <t>×</t>
  </si>
  <si>
    <t>吾川</t>
  </si>
  <si>
    <t>高岡</t>
  </si>
  <si>
    <t>×</t>
  </si>
  <si>
    <t>幡多</t>
  </si>
  <si>
    <t>×</t>
  </si>
  <si>
    <t>合計</t>
  </si>
  <si>
    <t>×</t>
  </si>
  <si>
    <t>税金欠損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</si>
</sst>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1" fillId="0" borderId="0" xfId="16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/>
    </xf>
    <xf numFmtId="0" fontId="1" fillId="0" borderId="1" xfId="16" applyNumberFormat="1" applyFont="1" applyBorder="1" applyAlignment="1">
      <alignment horizontal="left"/>
    </xf>
    <xf numFmtId="0" fontId="2" fillId="0" borderId="0" xfId="16" applyNumberFormat="1" applyFont="1" applyAlignment="1">
      <alignment vertical="center"/>
    </xf>
    <xf numFmtId="0" fontId="2" fillId="0" borderId="0" xfId="16" applyNumberFormat="1" applyFont="1" applyAlignment="1">
      <alignment horizontal="center" vertical="center"/>
    </xf>
    <xf numFmtId="0" fontId="1" fillId="0" borderId="2" xfId="16" applyNumberFormat="1" applyFont="1" applyBorder="1" applyAlignment="1">
      <alignment horizontal="center"/>
    </xf>
    <xf numFmtId="0" fontId="1" fillId="0" borderId="3" xfId="16" applyNumberFormat="1" applyFont="1" applyBorder="1" applyAlignment="1">
      <alignment horizontal="center"/>
    </xf>
    <xf numFmtId="0" fontId="1" fillId="0" borderId="2" xfId="16" applyNumberFormat="1" applyFont="1" applyBorder="1" applyAlignment="1">
      <alignment horizontal="right"/>
    </xf>
    <xf numFmtId="0" fontId="1" fillId="0" borderId="3" xfId="16" applyNumberFormat="1" applyFont="1" applyBorder="1" applyAlignment="1">
      <alignment horizontal="right"/>
    </xf>
    <xf numFmtId="0" fontId="1" fillId="0" borderId="4" xfId="16" applyNumberFormat="1" applyFont="1" applyBorder="1" applyAlignment="1">
      <alignment horizontal="center"/>
    </xf>
    <xf numFmtId="0" fontId="1" fillId="0" borderId="5" xfId="16" applyNumberFormat="1" applyFont="1" applyBorder="1" applyAlignment="1">
      <alignment horizontal="center"/>
    </xf>
    <xf numFmtId="0" fontId="1" fillId="0" borderId="6" xfId="16" applyNumberFormat="1" applyFont="1" applyBorder="1" applyAlignment="1">
      <alignment horizontal="center"/>
    </xf>
    <xf numFmtId="0" fontId="1" fillId="0" borderId="7" xfId="16" applyNumberFormat="1" applyFont="1" applyBorder="1" applyAlignment="1">
      <alignment horizontal="center"/>
    </xf>
    <xf numFmtId="176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center"/>
    </xf>
    <xf numFmtId="176" fontId="1" fillId="0" borderId="13" xfId="16" applyNumberFormat="1" applyFont="1" applyBorder="1" applyAlignment="1">
      <alignment horizontal="right" vertical="center"/>
    </xf>
    <xf numFmtId="0" fontId="1" fillId="0" borderId="14" xfId="16" applyNumberFormat="1" applyFont="1" applyBorder="1" applyAlignment="1">
      <alignment horizontal="left" vertical="center"/>
    </xf>
    <xf numFmtId="0" fontId="1" fillId="0" borderId="1" xfId="16" applyNumberFormat="1" applyFont="1" applyBorder="1" applyAlignment="1">
      <alignment horizontal="left" vertical="center"/>
    </xf>
    <xf numFmtId="176" fontId="1" fillId="0" borderId="15" xfId="16" applyNumberFormat="1" applyFont="1" applyBorder="1" applyAlignment="1">
      <alignment horizontal="right" vertical="center"/>
    </xf>
    <xf numFmtId="0" fontId="1" fillId="0" borderId="16" xfId="16" applyNumberFormat="1" applyFont="1" applyBorder="1" applyAlignment="1">
      <alignment horizontal="left" vertical="center"/>
    </xf>
    <xf numFmtId="176" fontId="1" fillId="0" borderId="17" xfId="16" applyNumberFormat="1" applyFont="1" applyBorder="1" applyAlignment="1">
      <alignment horizontal="right" vertical="center"/>
    </xf>
    <xf numFmtId="176" fontId="1" fillId="0" borderId="18" xfId="16" applyNumberFormat="1" applyFont="1" applyBorder="1" applyAlignment="1">
      <alignment horizontal="right" vertical="center"/>
    </xf>
    <xf numFmtId="176" fontId="1" fillId="0" borderId="19" xfId="16" applyNumberFormat="1" applyFont="1" applyBorder="1" applyAlignment="1">
      <alignment horizontal="right" vertical="center"/>
    </xf>
    <xf numFmtId="176" fontId="1" fillId="0" borderId="12" xfId="16" applyNumberFormat="1" applyFont="1" applyBorder="1" applyAlignment="1">
      <alignment horizontal="right" vertical="center"/>
    </xf>
    <xf numFmtId="176" fontId="1" fillId="0" borderId="9" xfId="16" applyNumberFormat="1" applyFont="1" applyBorder="1" applyAlignment="1">
      <alignment horizontal="right" vertical="center"/>
    </xf>
    <xf numFmtId="176" fontId="1" fillId="0" borderId="20" xfId="16" applyNumberFormat="1" applyFont="1" applyBorder="1" applyAlignment="1">
      <alignment horizontal="right" vertical="center"/>
    </xf>
    <xf numFmtId="176" fontId="1" fillId="0" borderId="21" xfId="16" applyNumberFormat="1" applyFont="1" applyBorder="1" applyAlignment="1">
      <alignment horizontal="right" vertical="center"/>
    </xf>
    <xf numFmtId="0" fontId="1" fillId="0" borderId="22" xfId="16" applyNumberFormat="1" applyFont="1" applyBorder="1" applyAlignment="1">
      <alignment horizontal="left" vertical="center"/>
    </xf>
    <xf numFmtId="0" fontId="1" fillId="0" borderId="23" xfId="16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/>
    </xf>
    <xf numFmtId="0" fontId="1" fillId="0" borderId="2" xfId="16" applyNumberFormat="1" applyFont="1" applyBorder="1" applyAlignment="1">
      <alignment horizontal="right"/>
    </xf>
    <xf numFmtId="0" fontId="1" fillId="0" borderId="24" xfId="16" applyNumberFormat="1" applyFont="1" applyBorder="1" applyAlignment="1">
      <alignment horizontal="center" vertical="center"/>
    </xf>
    <xf numFmtId="0" fontId="1" fillId="0" borderId="25" xfId="16" applyNumberFormat="1" applyFont="1" applyBorder="1" applyAlignment="1">
      <alignment horizontal="center" vertical="center"/>
    </xf>
    <xf numFmtId="0" fontId="1" fillId="0" borderId="2" xfId="16" applyNumberFormat="1" applyFont="1" applyBorder="1" applyAlignment="1">
      <alignment horizontal="center"/>
    </xf>
    <xf numFmtId="0" fontId="2" fillId="0" borderId="26" xfId="16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27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4" customWidth="1"/>
    <col min="2" max="2" width="2.125" style="1" customWidth="1"/>
    <col min="3" max="3" width="7.625" style="1" customWidth="1"/>
    <col min="4" max="4" width="9.125" style="1" customWidth="1"/>
    <col min="5" max="5" width="2.125" style="1" customWidth="1"/>
    <col min="6" max="6" width="7.625" style="1" customWidth="1"/>
    <col min="7" max="7" width="9.125" style="1" customWidth="1"/>
    <col min="8" max="8" width="2.125" style="1" customWidth="1"/>
    <col min="9" max="9" width="7.625" style="1" customWidth="1"/>
    <col min="10" max="10" width="9.125" style="1" customWidth="1"/>
    <col min="11" max="11" width="2.125" style="1" customWidth="1"/>
    <col min="12" max="12" width="7.625" style="1" customWidth="1"/>
    <col min="13" max="13" width="9.125" style="1" customWidth="1"/>
    <col min="14" max="14" width="2.125" style="1" customWidth="1"/>
    <col min="15" max="15" width="7.625" style="1" customWidth="1"/>
    <col min="16" max="16" width="9.125" style="1" customWidth="1"/>
    <col min="17" max="16384" width="9.00390625" style="1" customWidth="1"/>
  </cols>
  <sheetData>
    <row r="1" spans="1:16" s="3" customFormat="1" ht="12" customHeight="1">
      <c r="A1" s="6" t="s">
        <v>6</v>
      </c>
      <c r="B1" s="43" t="s">
        <v>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7" t="s">
        <v>8</v>
      </c>
    </row>
    <row r="2" spans="1:16" s="2" customFormat="1" ht="10.5" customHeight="1">
      <c r="A2" s="40" t="s">
        <v>9</v>
      </c>
      <c r="B2" s="37" t="s">
        <v>10</v>
      </c>
      <c r="C2" s="37"/>
      <c r="D2" s="37"/>
      <c r="E2" s="37" t="s">
        <v>11</v>
      </c>
      <c r="F2" s="37"/>
      <c r="G2" s="37"/>
      <c r="H2" s="37" t="s">
        <v>12</v>
      </c>
      <c r="I2" s="37"/>
      <c r="J2" s="37"/>
      <c r="K2" s="37" t="s">
        <v>35</v>
      </c>
      <c r="L2" s="37"/>
      <c r="M2" s="37"/>
      <c r="N2" s="37" t="s">
        <v>13</v>
      </c>
      <c r="O2" s="37"/>
      <c r="P2" s="46"/>
    </row>
    <row r="3" spans="1:16" s="2" customFormat="1" ht="10.5" customHeight="1">
      <c r="A3" s="41"/>
      <c r="B3" s="42" t="s">
        <v>14</v>
      </c>
      <c r="C3" s="42"/>
      <c r="D3" s="8" t="s">
        <v>15</v>
      </c>
      <c r="E3" s="42" t="s">
        <v>14</v>
      </c>
      <c r="F3" s="42"/>
      <c r="G3" s="8" t="s">
        <v>15</v>
      </c>
      <c r="H3" s="42" t="s">
        <v>14</v>
      </c>
      <c r="I3" s="42"/>
      <c r="J3" s="8" t="s">
        <v>15</v>
      </c>
      <c r="K3" s="42" t="s">
        <v>14</v>
      </c>
      <c r="L3" s="42"/>
      <c r="M3" s="8" t="s">
        <v>15</v>
      </c>
      <c r="N3" s="42" t="s">
        <v>14</v>
      </c>
      <c r="O3" s="42"/>
      <c r="P3" s="9" t="s">
        <v>15</v>
      </c>
    </row>
    <row r="4" spans="1:16" s="2" customFormat="1" ht="10.5" customHeight="1">
      <c r="A4" s="41"/>
      <c r="B4" s="39"/>
      <c r="C4" s="39"/>
      <c r="D4" s="10" t="s">
        <v>16</v>
      </c>
      <c r="E4" s="39"/>
      <c r="F4" s="39"/>
      <c r="G4" s="10" t="s">
        <v>16</v>
      </c>
      <c r="H4" s="39"/>
      <c r="I4" s="39"/>
      <c r="J4" s="10" t="s">
        <v>16</v>
      </c>
      <c r="K4" s="39"/>
      <c r="L4" s="39"/>
      <c r="M4" s="10" t="s">
        <v>16</v>
      </c>
      <c r="N4" s="39"/>
      <c r="O4" s="39"/>
      <c r="P4" s="11" t="s">
        <v>16</v>
      </c>
    </row>
    <row r="5" spans="1:16" ht="10.5" customHeight="1">
      <c r="A5" s="25" t="s">
        <v>17</v>
      </c>
      <c r="B5" s="12"/>
      <c r="C5" s="16">
        <v>6880</v>
      </c>
      <c r="D5" s="27">
        <v>29782</v>
      </c>
      <c r="E5" s="12"/>
      <c r="F5" s="16">
        <v>492</v>
      </c>
      <c r="G5" s="27">
        <v>1376</v>
      </c>
      <c r="H5" s="12"/>
      <c r="I5" s="16">
        <v>115</v>
      </c>
      <c r="J5" s="27">
        <v>440</v>
      </c>
      <c r="K5" s="12"/>
      <c r="L5" s="16">
        <v>1367</v>
      </c>
      <c r="M5" s="27">
        <v>2890</v>
      </c>
      <c r="N5" s="12"/>
      <c r="O5" s="16">
        <v>507</v>
      </c>
      <c r="P5" s="31">
        <v>2345</v>
      </c>
    </row>
    <row r="6" spans="1:16" ht="10.5" customHeight="1">
      <c r="A6" s="38"/>
      <c r="B6" s="13" t="s">
        <v>18</v>
      </c>
      <c r="C6" s="17">
        <v>1963</v>
      </c>
      <c r="D6" s="24"/>
      <c r="E6" s="13" t="s">
        <v>18</v>
      </c>
      <c r="F6" s="17">
        <v>150</v>
      </c>
      <c r="G6" s="24"/>
      <c r="H6" s="13" t="s">
        <v>18</v>
      </c>
      <c r="I6" s="17">
        <v>49</v>
      </c>
      <c r="J6" s="24"/>
      <c r="K6" s="13" t="s">
        <v>18</v>
      </c>
      <c r="L6" s="17">
        <v>77</v>
      </c>
      <c r="M6" s="24"/>
      <c r="N6" s="13" t="s">
        <v>18</v>
      </c>
      <c r="O6" s="17">
        <v>66</v>
      </c>
      <c r="P6" s="32"/>
    </row>
    <row r="7" spans="1:16" ht="10.5">
      <c r="A7" s="26" t="s">
        <v>19</v>
      </c>
      <c r="B7" s="13"/>
      <c r="C7" s="17">
        <v>586</v>
      </c>
      <c r="D7" s="24">
        <v>3140</v>
      </c>
      <c r="E7" s="13"/>
      <c r="F7" s="17">
        <v>227</v>
      </c>
      <c r="G7" s="24">
        <v>1068</v>
      </c>
      <c r="H7" s="13"/>
      <c r="I7" s="17">
        <v>227</v>
      </c>
      <c r="J7" s="24">
        <v>1068</v>
      </c>
      <c r="K7" s="13"/>
      <c r="L7" s="33">
        <v>8</v>
      </c>
      <c r="M7" s="24">
        <v>7</v>
      </c>
      <c r="N7" s="13"/>
      <c r="O7" s="17">
        <v>704</v>
      </c>
      <c r="P7" s="32">
        <v>2798</v>
      </c>
    </row>
    <row r="8" spans="1:16" ht="10.5">
      <c r="A8" s="26"/>
      <c r="B8" s="13" t="s">
        <v>20</v>
      </c>
      <c r="C8" s="17">
        <v>68</v>
      </c>
      <c r="D8" s="24"/>
      <c r="E8" s="13" t="s">
        <v>20</v>
      </c>
      <c r="F8" s="17">
        <v>42</v>
      </c>
      <c r="G8" s="24"/>
      <c r="H8" s="13" t="s">
        <v>20</v>
      </c>
      <c r="I8" s="17">
        <v>42</v>
      </c>
      <c r="J8" s="24"/>
      <c r="K8" s="13"/>
      <c r="L8" s="33"/>
      <c r="M8" s="24"/>
      <c r="N8" s="13" t="s">
        <v>20</v>
      </c>
      <c r="O8" s="17">
        <v>26</v>
      </c>
      <c r="P8" s="32"/>
    </row>
    <row r="9" spans="1:16" ht="10.5">
      <c r="A9" s="5" t="s">
        <v>21</v>
      </c>
      <c r="B9" s="13"/>
      <c r="C9" s="17">
        <v>324</v>
      </c>
      <c r="D9" s="22">
        <v>1408</v>
      </c>
      <c r="E9" s="13"/>
      <c r="F9" s="17">
        <v>187</v>
      </c>
      <c r="G9" s="22">
        <v>822</v>
      </c>
      <c r="H9" s="13"/>
      <c r="I9" s="17">
        <v>187</v>
      </c>
      <c r="J9" s="22">
        <v>822</v>
      </c>
      <c r="K9" s="13"/>
      <c r="L9" s="17">
        <v>45</v>
      </c>
      <c r="M9" s="22">
        <v>249</v>
      </c>
      <c r="N9" s="13"/>
      <c r="O9" s="17" t="s">
        <v>22</v>
      </c>
      <c r="P9" s="21" t="s">
        <v>22</v>
      </c>
    </row>
    <row r="10" spans="1:16" ht="10.5">
      <c r="A10" s="26" t="s">
        <v>23</v>
      </c>
      <c r="B10" s="13"/>
      <c r="C10" s="17">
        <v>295</v>
      </c>
      <c r="D10" s="24">
        <v>715</v>
      </c>
      <c r="E10" s="13"/>
      <c r="F10" s="17">
        <v>195</v>
      </c>
      <c r="G10" s="24">
        <v>407</v>
      </c>
      <c r="H10" s="13"/>
      <c r="I10" s="17">
        <v>195</v>
      </c>
      <c r="J10" s="24">
        <v>407</v>
      </c>
      <c r="K10" s="13"/>
      <c r="L10" s="33">
        <v>16</v>
      </c>
      <c r="M10" s="24">
        <v>13</v>
      </c>
      <c r="N10" s="13"/>
      <c r="O10" s="33">
        <v>102</v>
      </c>
      <c r="P10" s="32">
        <v>317</v>
      </c>
    </row>
    <row r="11" spans="1:16" ht="10.5">
      <c r="A11" s="26"/>
      <c r="B11" s="13" t="s">
        <v>24</v>
      </c>
      <c r="C11" s="17">
        <v>49</v>
      </c>
      <c r="D11" s="24"/>
      <c r="E11" s="13" t="s">
        <v>24</v>
      </c>
      <c r="F11" s="17">
        <v>49</v>
      </c>
      <c r="G11" s="24"/>
      <c r="H11" s="13" t="s">
        <v>24</v>
      </c>
      <c r="I11" s="17">
        <v>49</v>
      </c>
      <c r="J11" s="24"/>
      <c r="K11" s="13"/>
      <c r="L11" s="33"/>
      <c r="M11" s="24"/>
      <c r="N11" s="13"/>
      <c r="O11" s="33"/>
      <c r="P11" s="32"/>
    </row>
    <row r="12" spans="1:16" ht="10.5">
      <c r="A12" s="26" t="s">
        <v>25</v>
      </c>
      <c r="B12" s="13"/>
      <c r="C12" s="17">
        <v>1391</v>
      </c>
      <c r="D12" s="24">
        <v>2499</v>
      </c>
      <c r="E12" s="13"/>
      <c r="F12" s="17">
        <v>970</v>
      </c>
      <c r="G12" s="24">
        <v>756</v>
      </c>
      <c r="H12" s="13"/>
      <c r="I12" s="33" t="s">
        <v>26</v>
      </c>
      <c r="J12" s="24" t="s">
        <v>26</v>
      </c>
      <c r="K12" s="13"/>
      <c r="L12" s="17">
        <v>208</v>
      </c>
      <c r="M12" s="24">
        <v>669</v>
      </c>
      <c r="N12" s="13"/>
      <c r="O12" s="20">
        <v>114</v>
      </c>
      <c r="P12" s="32">
        <v>592</v>
      </c>
    </row>
    <row r="13" spans="1:16" ht="10.5">
      <c r="A13" s="26"/>
      <c r="B13" s="13" t="s">
        <v>27</v>
      </c>
      <c r="C13" s="17">
        <v>590</v>
      </c>
      <c r="D13" s="24"/>
      <c r="E13" s="13" t="s">
        <v>27</v>
      </c>
      <c r="F13" s="17">
        <v>536</v>
      </c>
      <c r="G13" s="24"/>
      <c r="H13" s="13"/>
      <c r="I13" s="33"/>
      <c r="J13" s="24"/>
      <c r="K13" s="13" t="s">
        <v>27</v>
      </c>
      <c r="L13" s="17">
        <v>41</v>
      </c>
      <c r="M13" s="24"/>
      <c r="N13" s="13" t="s">
        <v>27</v>
      </c>
      <c r="O13" s="17">
        <v>3</v>
      </c>
      <c r="P13" s="32"/>
    </row>
    <row r="14" spans="1:16" ht="10.5">
      <c r="A14" s="26" t="s">
        <v>28</v>
      </c>
      <c r="B14" s="13"/>
      <c r="C14" s="17">
        <v>378</v>
      </c>
      <c r="D14" s="24">
        <v>1149</v>
      </c>
      <c r="E14" s="13"/>
      <c r="F14" s="17">
        <v>50</v>
      </c>
      <c r="G14" s="24">
        <v>89</v>
      </c>
      <c r="H14" s="13"/>
      <c r="I14" s="17">
        <v>50</v>
      </c>
      <c r="J14" s="24">
        <v>89</v>
      </c>
      <c r="K14" s="13"/>
      <c r="L14" s="17">
        <v>14</v>
      </c>
      <c r="M14" s="24">
        <v>28</v>
      </c>
      <c r="N14" s="13"/>
      <c r="O14" s="33">
        <v>27</v>
      </c>
      <c r="P14" s="32">
        <v>56</v>
      </c>
    </row>
    <row r="15" spans="1:16" ht="10.5">
      <c r="A15" s="26"/>
      <c r="B15" s="13" t="s">
        <v>20</v>
      </c>
      <c r="C15" s="17">
        <v>213</v>
      </c>
      <c r="D15" s="24"/>
      <c r="E15" s="13" t="s">
        <v>20</v>
      </c>
      <c r="F15" s="17">
        <v>6</v>
      </c>
      <c r="G15" s="24"/>
      <c r="H15" s="13" t="s">
        <v>20</v>
      </c>
      <c r="I15" s="17">
        <v>6</v>
      </c>
      <c r="J15" s="24"/>
      <c r="K15" s="13" t="s">
        <v>20</v>
      </c>
      <c r="L15" s="17">
        <v>2</v>
      </c>
      <c r="M15" s="24"/>
      <c r="N15" s="13"/>
      <c r="O15" s="33"/>
      <c r="P15" s="32"/>
    </row>
    <row r="16" spans="1:16" ht="10.5">
      <c r="A16" s="26" t="s">
        <v>29</v>
      </c>
      <c r="B16" s="13"/>
      <c r="C16" s="17">
        <v>1515</v>
      </c>
      <c r="D16" s="24">
        <v>4621</v>
      </c>
      <c r="E16" s="13"/>
      <c r="F16" s="17">
        <v>230</v>
      </c>
      <c r="G16" s="24">
        <v>611</v>
      </c>
      <c r="H16" s="13"/>
      <c r="I16" s="17">
        <v>117</v>
      </c>
      <c r="J16" s="24">
        <v>302</v>
      </c>
      <c r="K16" s="13"/>
      <c r="L16" s="17">
        <v>80</v>
      </c>
      <c r="M16" s="24">
        <v>197</v>
      </c>
      <c r="N16" s="13"/>
      <c r="O16" s="20">
        <v>54</v>
      </c>
      <c r="P16" s="32">
        <v>395</v>
      </c>
    </row>
    <row r="17" spans="1:16" ht="10.5">
      <c r="A17" s="26"/>
      <c r="B17" s="13" t="s">
        <v>30</v>
      </c>
      <c r="C17" s="17">
        <v>434</v>
      </c>
      <c r="D17" s="24"/>
      <c r="E17" s="13" t="s">
        <v>30</v>
      </c>
      <c r="F17" s="17">
        <v>50</v>
      </c>
      <c r="G17" s="24"/>
      <c r="H17" s="13" t="s">
        <v>30</v>
      </c>
      <c r="I17" s="17">
        <v>17</v>
      </c>
      <c r="J17" s="24"/>
      <c r="K17" s="13" t="s">
        <v>30</v>
      </c>
      <c r="L17" s="17">
        <v>13</v>
      </c>
      <c r="M17" s="24"/>
      <c r="N17" s="13" t="s">
        <v>30</v>
      </c>
      <c r="O17" s="17">
        <v>1</v>
      </c>
      <c r="P17" s="32"/>
    </row>
    <row r="18" spans="1:16" ht="10.5" customHeight="1">
      <c r="A18" s="26" t="s">
        <v>31</v>
      </c>
      <c r="B18" s="13"/>
      <c r="C18" s="17">
        <v>454</v>
      </c>
      <c r="D18" s="24">
        <v>2785</v>
      </c>
      <c r="E18" s="13"/>
      <c r="F18" s="17">
        <v>172</v>
      </c>
      <c r="G18" s="24">
        <v>1207</v>
      </c>
      <c r="H18" s="13"/>
      <c r="I18" s="17">
        <v>172</v>
      </c>
      <c r="J18" s="24">
        <v>1207</v>
      </c>
      <c r="K18" s="13"/>
      <c r="L18" s="17">
        <v>85</v>
      </c>
      <c r="M18" s="24">
        <v>267</v>
      </c>
      <c r="N18" s="13"/>
      <c r="O18" s="45">
        <v>58</v>
      </c>
      <c r="P18" s="32">
        <v>83</v>
      </c>
    </row>
    <row r="19" spans="1:16" ht="10.5" customHeight="1">
      <c r="A19" s="26"/>
      <c r="B19" s="13" t="s">
        <v>32</v>
      </c>
      <c r="C19" s="17">
        <v>171</v>
      </c>
      <c r="D19" s="24"/>
      <c r="E19" s="13" t="s">
        <v>32</v>
      </c>
      <c r="F19" s="17">
        <v>82</v>
      </c>
      <c r="G19" s="24"/>
      <c r="H19" s="13" t="s">
        <v>32</v>
      </c>
      <c r="I19" s="17">
        <v>82</v>
      </c>
      <c r="J19" s="24"/>
      <c r="K19" s="13" t="s">
        <v>32</v>
      </c>
      <c r="L19" s="17">
        <v>41</v>
      </c>
      <c r="M19" s="24"/>
      <c r="N19" s="23"/>
      <c r="O19" s="45"/>
      <c r="P19" s="32"/>
    </row>
    <row r="20" spans="1:16" ht="10.5">
      <c r="A20" s="26" t="s">
        <v>33</v>
      </c>
      <c r="B20" s="13"/>
      <c r="C20" s="17">
        <f>SUM(C5+C7+C9+C10+C12+C14+C16+C18)</f>
        <v>11823</v>
      </c>
      <c r="D20" s="24">
        <f>SUM(D5:D19)</f>
        <v>46099</v>
      </c>
      <c r="E20" s="13"/>
      <c r="F20" s="17">
        <f>SUM(F5+F7+F9+F10+F12+F14+F16+F18)</f>
        <v>2523</v>
      </c>
      <c r="G20" s="24">
        <f>SUM(G5:G19)</f>
        <v>6336</v>
      </c>
      <c r="H20" s="13"/>
      <c r="I20" s="17">
        <f>SUM(I5+I7+I9+I10+I14+I16+I18)</f>
        <v>1063</v>
      </c>
      <c r="J20" s="24">
        <f>SUM(J5:J19)</f>
        <v>4335</v>
      </c>
      <c r="K20" s="13"/>
      <c r="L20" s="17">
        <f>SUM(L5+L7+L9+L10+L12+L14+L16+L18)</f>
        <v>1823</v>
      </c>
      <c r="M20" s="24">
        <f>SUM(M5:M19)</f>
        <v>4320</v>
      </c>
      <c r="N20" s="13"/>
      <c r="O20" s="17">
        <f>SUM(O5+O7+O10+O12+O14+O16+N18)</f>
        <v>1508</v>
      </c>
      <c r="P20" s="32">
        <f>SUM(P5:P19)</f>
        <v>6586</v>
      </c>
    </row>
    <row r="21" spans="1:16" ht="10.5">
      <c r="A21" s="36"/>
      <c r="B21" s="14" t="s">
        <v>34</v>
      </c>
      <c r="C21" s="18">
        <f>SUM(C6+C8+C11+C13+C15+C17+C19)</f>
        <v>3488</v>
      </c>
      <c r="D21" s="29"/>
      <c r="E21" s="14" t="s">
        <v>34</v>
      </c>
      <c r="F21" s="18">
        <f>SUM(F6+F8+F11+F13+F15+F17+F19)</f>
        <v>915</v>
      </c>
      <c r="G21" s="29"/>
      <c r="H21" s="14" t="s">
        <v>34</v>
      </c>
      <c r="I21" s="18">
        <f>SUM(I6+I8+I11+I13+I15+I17+I19)</f>
        <v>245</v>
      </c>
      <c r="J21" s="29"/>
      <c r="K21" s="14" t="s">
        <v>34</v>
      </c>
      <c r="L21" s="18">
        <f>SUM(L6+L8+L11+L13+L15+L17+L19)</f>
        <v>174</v>
      </c>
      <c r="M21" s="29"/>
      <c r="N21" s="14" t="s">
        <v>34</v>
      </c>
      <c r="O21" s="18">
        <f>SUM(O6+O8+O13+O17)</f>
        <v>96</v>
      </c>
      <c r="P21" s="34"/>
    </row>
    <row r="22" spans="1:16" ht="10.5">
      <c r="A22" s="25" t="s">
        <v>0</v>
      </c>
      <c r="B22" s="12"/>
      <c r="C22" s="16">
        <v>9502</v>
      </c>
      <c r="D22" s="27">
        <v>37869</v>
      </c>
      <c r="E22" s="12"/>
      <c r="F22" s="16">
        <v>2802</v>
      </c>
      <c r="G22" s="27">
        <v>5783</v>
      </c>
      <c r="H22" s="12"/>
      <c r="I22" s="16">
        <v>1574</v>
      </c>
      <c r="J22" s="27">
        <v>4079</v>
      </c>
      <c r="K22" s="12"/>
      <c r="L22" s="16">
        <v>975</v>
      </c>
      <c r="M22" s="27">
        <v>2152</v>
      </c>
      <c r="N22" s="12"/>
      <c r="O22" s="16">
        <v>1195</v>
      </c>
      <c r="P22" s="31">
        <v>8956</v>
      </c>
    </row>
    <row r="23" spans="1:16" ht="10.5">
      <c r="A23" s="26"/>
      <c r="B23" s="13" t="s">
        <v>30</v>
      </c>
      <c r="C23" s="17">
        <v>2023</v>
      </c>
      <c r="D23" s="24"/>
      <c r="E23" s="13" t="s">
        <v>30</v>
      </c>
      <c r="F23" s="17">
        <v>388</v>
      </c>
      <c r="G23" s="24"/>
      <c r="H23" s="13" t="s">
        <v>30</v>
      </c>
      <c r="I23" s="17">
        <v>203</v>
      </c>
      <c r="J23" s="24"/>
      <c r="K23" s="13" t="s">
        <v>30</v>
      </c>
      <c r="L23" s="17">
        <v>105</v>
      </c>
      <c r="M23" s="24"/>
      <c r="N23" s="13" t="s">
        <v>30</v>
      </c>
      <c r="O23" s="17">
        <v>103</v>
      </c>
      <c r="P23" s="32"/>
    </row>
    <row r="24" spans="1:16" ht="10.5">
      <c r="A24" s="26" t="s">
        <v>1</v>
      </c>
      <c r="B24" s="13"/>
      <c r="C24" s="17">
        <v>9775</v>
      </c>
      <c r="D24" s="24">
        <v>24098</v>
      </c>
      <c r="E24" s="13"/>
      <c r="F24" s="17">
        <v>1990</v>
      </c>
      <c r="G24" s="24">
        <v>3112</v>
      </c>
      <c r="H24" s="13"/>
      <c r="I24" s="17">
        <v>1315</v>
      </c>
      <c r="J24" s="24">
        <v>2093</v>
      </c>
      <c r="K24" s="13"/>
      <c r="L24" s="17">
        <v>1446</v>
      </c>
      <c r="M24" s="24">
        <v>2259</v>
      </c>
      <c r="N24" s="13"/>
      <c r="O24" s="17">
        <v>664</v>
      </c>
      <c r="P24" s="32">
        <v>3118</v>
      </c>
    </row>
    <row r="25" spans="1:16" ht="10.5">
      <c r="A25" s="26"/>
      <c r="B25" s="13" t="s">
        <v>30</v>
      </c>
      <c r="C25" s="17">
        <v>1993</v>
      </c>
      <c r="D25" s="24"/>
      <c r="E25" s="13" t="s">
        <v>30</v>
      </c>
      <c r="F25" s="17">
        <v>417</v>
      </c>
      <c r="G25" s="24"/>
      <c r="H25" s="13" t="s">
        <v>30</v>
      </c>
      <c r="I25" s="17">
        <v>239</v>
      </c>
      <c r="J25" s="24"/>
      <c r="K25" s="13" t="s">
        <v>30</v>
      </c>
      <c r="L25" s="17">
        <v>168</v>
      </c>
      <c r="M25" s="24"/>
      <c r="N25" s="13" t="s">
        <v>30</v>
      </c>
      <c r="O25" s="17">
        <v>100</v>
      </c>
      <c r="P25" s="32"/>
    </row>
    <row r="26" spans="1:16" ht="10.5">
      <c r="A26" s="26" t="s">
        <v>2</v>
      </c>
      <c r="B26" s="13"/>
      <c r="C26" s="17">
        <v>10545</v>
      </c>
      <c r="D26" s="24">
        <v>16997</v>
      </c>
      <c r="E26" s="13"/>
      <c r="F26" s="17">
        <v>1856</v>
      </c>
      <c r="G26" s="24">
        <v>2110</v>
      </c>
      <c r="H26" s="13"/>
      <c r="I26" s="17">
        <v>1204</v>
      </c>
      <c r="J26" s="24">
        <v>1578</v>
      </c>
      <c r="K26" s="13"/>
      <c r="L26" s="17">
        <v>1748</v>
      </c>
      <c r="M26" s="24">
        <v>1277</v>
      </c>
      <c r="N26" s="13"/>
      <c r="O26" s="17">
        <v>705</v>
      </c>
      <c r="P26" s="32">
        <v>1961</v>
      </c>
    </row>
    <row r="27" spans="1:16" ht="10.5">
      <c r="A27" s="26"/>
      <c r="B27" s="13" t="s">
        <v>30</v>
      </c>
      <c r="C27" s="17">
        <v>2293</v>
      </c>
      <c r="D27" s="24"/>
      <c r="E27" s="13" t="s">
        <v>30</v>
      </c>
      <c r="F27" s="17">
        <v>238</v>
      </c>
      <c r="G27" s="24"/>
      <c r="H27" s="13" t="s">
        <v>30</v>
      </c>
      <c r="I27" s="17">
        <v>189</v>
      </c>
      <c r="J27" s="24"/>
      <c r="K27" s="13" t="s">
        <v>30</v>
      </c>
      <c r="L27" s="17">
        <v>119</v>
      </c>
      <c r="M27" s="24"/>
      <c r="N27" s="13" t="s">
        <v>30</v>
      </c>
      <c r="O27" s="17">
        <v>101</v>
      </c>
      <c r="P27" s="32"/>
    </row>
    <row r="28" spans="1:16" ht="10.5">
      <c r="A28" s="26" t="s">
        <v>3</v>
      </c>
      <c r="B28" s="13"/>
      <c r="C28" s="17">
        <v>9931</v>
      </c>
      <c r="D28" s="24">
        <v>14423</v>
      </c>
      <c r="E28" s="13"/>
      <c r="F28" s="17">
        <v>2105</v>
      </c>
      <c r="G28" s="24">
        <v>2427</v>
      </c>
      <c r="H28" s="13"/>
      <c r="I28" s="17">
        <v>1685</v>
      </c>
      <c r="J28" s="24">
        <v>1943</v>
      </c>
      <c r="K28" s="13"/>
      <c r="L28" s="17">
        <v>1799</v>
      </c>
      <c r="M28" s="24">
        <v>1247</v>
      </c>
      <c r="N28" s="13"/>
      <c r="O28" s="17">
        <v>344</v>
      </c>
      <c r="P28" s="32">
        <v>1120</v>
      </c>
    </row>
    <row r="29" spans="1:16" ht="10.5">
      <c r="A29" s="26"/>
      <c r="B29" s="13" t="s">
        <v>30</v>
      </c>
      <c r="C29" s="17">
        <v>2460</v>
      </c>
      <c r="D29" s="24"/>
      <c r="E29" s="13" t="s">
        <v>30</v>
      </c>
      <c r="F29" s="17">
        <v>551</v>
      </c>
      <c r="G29" s="24"/>
      <c r="H29" s="13" t="s">
        <v>30</v>
      </c>
      <c r="I29" s="17">
        <v>445</v>
      </c>
      <c r="J29" s="24"/>
      <c r="K29" s="13" t="s">
        <v>30</v>
      </c>
      <c r="L29" s="17">
        <v>137</v>
      </c>
      <c r="M29" s="24"/>
      <c r="N29" s="13" t="s">
        <v>30</v>
      </c>
      <c r="O29" s="17">
        <v>22</v>
      </c>
      <c r="P29" s="32"/>
    </row>
    <row r="30" spans="1:16" ht="10.5">
      <c r="A30" s="26" t="s">
        <v>4</v>
      </c>
      <c r="B30" s="13"/>
      <c r="C30" s="17">
        <v>12240</v>
      </c>
      <c r="D30" s="24">
        <v>16414</v>
      </c>
      <c r="E30" s="13"/>
      <c r="F30" s="17">
        <v>3241</v>
      </c>
      <c r="G30" s="24">
        <v>3369</v>
      </c>
      <c r="H30" s="13"/>
      <c r="I30" s="17">
        <v>2786</v>
      </c>
      <c r="J30" s="24">
        <v>2733</v>
      </c>
      <c r="K30" s="13"/>
      <c r="L30" s="17">
        <v>1964</v>
      </c>
      <c r="M30" s="24">
        <v>1493</v>
      </c>
      <c r="N30" s="13"/>
      <c r="O30" s="17">
        <v>1067</v>
      </c>
      <c r="P30" s="32">
        <v>1313</v>
      </c>
    </row>
    <row r="31" spans="1:16" ht="10.5">
      <c r="A31" s="28"/>
      <c r="B31" s="15" t="s">
        <v>30</v>
      </c>
      <c r="C31" s="19">
        <v>3653</v>
      </c>
      <c r="D31" s="30"/>
      <c r="E31" s="15" t="s">
        <v>30</v>
      </c>
      <c r="F31" s="19">
        <v>1090</v>
      </c>
      <c r="G31" s="30"/>
      <c r="H31" s="15" t="s">
        <v>30</v>
      </c>
      <c r="I31" s="19">
        <v>878</v>
      </c>
      <c r="J31" s="30"/>
      <c r="K31" s="15" t="s">
        <v>30</v>
      </c>
      <c r="L31" s="19">
        <v>233</v>
      </c>
      <c r="M31" s="30"/>
      <c r="N31" s="15" t="s">
        <v>30</v>
      </c>
      <c r="O31" s="19">
        <v>377</v>
      </c>
      <c r="P31" s="35"/>
    </row>
    <row r="32" ht="10.5">
      <c r="B32" s="4" t="s">
        <v>5</v>
      </c>
    </row>
  </sheetData>
  <mergeCells count="101">
    <mergeCell ref="B1:O1"/>
    <mergeCell ref="O18:O19"/>
    <mergeCell ref="I12:I13"/>
    <mergeCell ref="L7:L8"/>
    <mergeCell ref="L10:L11"/>
    <mergeCell ref="N2:P2"/>
    <mergeCell ref="K3:L3"/>
    <mergeCell ref="N3:O3"/>
    <mergeCell ref="H4:I4"/>
    <mergeCell ref="K4:L4"/>
    <mergeCell ref="N4:O4"/>
    <mergeCell ref="A2:A4"/>
    <mergeCell ref="K2:M2"/>
    <mergeCell ref="H2:J2"/>
    <mergeCell ref="B3:C3"/>
    <mergeCell ref="E3:F3"/>
    <mergeCell ref="H3:I3"/>
    <mergeCell ref="B4:C4"/>
    <mergeCell ref="E4:F4"/>
    <mergeCell ref="B2:D2"/>
    <mergeCell ref="E2:G2"/>
    <mergeCell ref="A10:A11"/>
    <mergeCell ref="D10:D11"/>
    <mergeCell ref="G10:G11"/>
    <mergeCell ref="A5:A6"/>
    <mergeCell ref="A7:A8"/>
    <mergeCell ref="D5:D6"/>
    <mergeCell ref="D7:D8"/>
    <mergeCell ref="G5:G6"/>
    <mergeCell ref="G7:G8"/>
    <mergeCell ref="A20:A21"/>
    <mergeCell ref="D12:D13"/>
    <mergeCell ref="D14:D15"/>
    <mergeCell ref="D16:D17"/>
    <mergeCell ref="D18:D19"/>
    <mergeCell ref="A12:A13"/>
    <mergeCell ref="A14:A15"/>
    <mergeCell ref="A16:A17"/>
    <mergeCell ref="A18:A19"/>
    <mergeCell ref="A28:A29"/>
    <mergeCell ref="A24:A25"/>
    <mergeCell ref="A26:A27"/>
    <mergeCell ref="D28:D29"/>
    <mergeCell ref="D24:D25"/>
    <mergeCell ref="D26:D27"/>
    <mergeCell ref="J14:J15"/>
    <mergeCell ref="J16:J17"/>
    <mergeCell ref="G12:G13"/>
    <mergeCell ref="J26:J27"/>
    <mergeCell ref="G14:G15"/>
    <mergeCell ref="G16:G17"/>
    <mergeCell ref="G18:G19"/>
    <mergeCell ref="J5:J6"/>
    <mergeCell ref="J7:J8"/>
    <mergeCell ref="J10:J11"/>
    <mergeCell ref="J12:J13"/>
    <mergeCell ref="M26:M27"/>
    <mergeCell ref="M28:M29"/>
    <mergeCell ref="G28:G29"/>
    <mergeCell ref="P30:P31"/>
    <mergeCell ref="P28:P29"/>
    <mergeCell ref="G26:G27"/>
    <mergeCell ref="P24:P25"/>
    <mergeCell ref="P26:P27"/>
    <mergeCell ref="P5:P6"/>
    <mergeCell ref="P7:P8"/>
    <mergeCell ref="P10:P11"/>
    <mergeCell ref="P20:P21"/>
    <mergeCell ref="P12:P13"/>
    <mergeCell ref="P14:P15"/>
    <mergeCell ref="P16:P17"/>
    <mergeCell ref="P18:P19"/>
    <mergeCell ref="M10:M11"/>
    <mergeCell ref="M22:M23"/>
    <mergeCell ref="P22:P23"/>
    <mergeCell ref="M12:M13"/>
    <mergeCell ref="M14:M15"/>
    <mergeCell ref="M16:M17"/>
    <mergeCell ref="O14:O15"/>
    <mergeCell ref="O10:O11"/>
    <mergeCell ref="M20:M21"/>
    <mergeCell ref="D30:D31"/>
    <mergeCell ref="G30:G31"/>
    <mergeCell ref="J30:J31"/>
    <mergeCell ref="M30:M31"/>
    <mergeCell ref="M5:M6"/>
    <mergeCell ref="M7:M8"/>
    <mergeCell ref="A30:A31"/>
    <mergeCell ref="G20:G21"/>
    <mergeCell ref="D20:D21"/>
    <mergeCell ref="J20:J21"/>
    <mergeCell ref="M18:M19"/>
    <mergeCell ref="J18:J19"/>
    <mergeCell ref="J28:J29"/>
    <mergeCell ref="J24:J25"/>
    <mergeCell ref="M24:M25"/>
    <mergeCell ref="A22:A23"/>
    <mergeCell ref="D22:D23"/>
    <mergeCell ref="G22:G23"/>
    <mergeCell ref="J22:J23"/>
    <mergeCell ref="G24:G25"/>
  </mergeCells>
  <printOptions/>
  <pageMargins left="0.3937007874015748" right="0.3937007874015748" top="0.3937007874015748" bottom="0.3937007874015748" header="0.3937007874015748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2001-12-20T06:07:25Z</cp:lastPrinted>
  <dcterms:created xsi:type="dcterms:W3CDTF">2001-08-30T07:37:20Z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