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70" activeTab="0"/>
  </bookViews>
  <sheets>
    <sheet name="T11-09-097F" sheetId="1" r:id="rId1"/>
  </sheets>
  <definedNames>
    <definedName name="_xlnm.Print_Titles" localSheetId="0">'T11-09-097F'!$A:$B</definedName>
  </definedNames>
  <calcPr fullCalcOnLoad="1"/>
</workbook>
</file>

<file path=xl/sharedStrings.xml><?xml version="1.0" encoding="utf-8"?>
<sst xmlns="http://schemas.openxmlformats.org/spreadsheetml/2006/main" count="160" uniqueCount="69">
  <si>
    <t>庶子</t>
  </si>
  <si>
    <t>私生</t>
  </si>
  <si>
    <t>年齢</t>
  </si>
  <si>
    <t>飲酒</t>
  </si>
  <si>
    <t>初犯</t>
  </si>
  <si>
    <t>再犯</t>
  </si>
  <si>
    <t>計</t>
  </si>
  <si>
    <t>計</t>
  </si>
  <si>
    <t>嫡出</t>
  </si>
  <si>
    <t>文字の読み書を為し得る者</t>
  </si>
  <si>
    <t>全く無学の者</t>
  </si>
  <si>
    <t>計</t>
  </si>
  <si>
    <t>　仏教</t>
  </si>
  <si>
    <t>計</t>
  </si>
  <si>
    <t>暦年内</t>
  </si>
  <si>
    <t>計</t>
  </si>
  <si>
    <t>-</t>
  </si>
  <si>
    <t>刑務所</t>
  </si>
  <si>
    <t>第９７  受刑囚人の状況</t>
  </si>
  <si>
    <t>備考　１　本表には諸条例並諸規則違反者を除く
　　　　１　人員の他表と符合せさるものあるは他所押送者及拘留の者を除外せしに由る</t>
  </si>
  <si>
    <t>種別</t>
  </si>
  <si>
    <t>犯数</t>
  </si>
  <si>
    <t>出生</t>
  </si>
  <si>
    <t>養育</t>
  </si>
  <si>
    <t>貧富</t>
  </si>
  <si>
    <t>教育</t>
  </si>
  <si>
    <t>宗教</t>
  </si>
  <si>
    <t>３犯以上</t>
  </si>
  <si>
    <t>１８年未満</t>
  </si>
  <si>
    <t>２０年未満</t>
  </si>
  <si>
    <t>３０年未満</t>
  </si>
  <si>
    <t>５０年未満</t>
  </si>
  <si>
    <t>５０年以上</t>
  </si>
  <si>
    <t>実父母</t>
  </si>
  <si>
    <t>祖父母</t>
  </si>
  <si>
    <t>親族</t>
  </si>
  <si>
    <t>他人</t>
  </si>
  <si>
    <t>資産ある者</t>
  </si>
  <si>
    <t>稍資産ある者</t>
  </si>
  <si>
    <t>資産なき者</t>
  </si>
  <si>
    <t>赤貧の者</t>
  </si>
  <si>
    <t>神道</t>
  </si>
  <si>
    <t>耶蘇教</t>
  </si>
  <si>
    <t>無信徒</t>
  </si>
  <si>
    <t>酒癖あるもの</t>
  </si>
  <si>
    <t>多量のもの</t>
  </si>
  <si>
    <t>少量のもの</t>
  </si>
  <si>
    <t>不嗜のもの</t>
  </si>
  <si>
    <t>計</t>
  </si>
  <si>
    <t>高知刑務所</t>
  </si>
  <si>
    <t>男</t>
  </si>
  <si>
    <t>-</t>
  </si>
  <si>
    <t>女</t>
  </si>
  <si>
    <t>中村出張所</t>
  </si>
  <si>
    <t>男</t>
  </si>
  <si>
    <t>女</t>
  </si>
  <si>
    <t>計</t>
  </si>
  <si>
    <t>…</t>
  </si>
  <si>
    <t>大正１０年</t>
  </si>
  <si>
    <t>-</t>
  </si>
  <si>
    <t>大正９年</t>
  </si>
  <si>
    <t>大正８年</t>
  </si>
  <si>
    <t>大正７年</t>
  </si>
  <si>
    <t>大正６年</t>
  </si>
  <si>
    <t>実父又は
実継父母</t>
  </si>
  <si>
    <t>養父母又は
継父母</t>
  </si>
  <si>
    <t>其他</t>
  </si>
  <si>
    <t>中学卒業以上及之と同等の教育ある者</t>
  </si>
  <si>
    <t>小学全科卒業及之と同等の教育ある者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</si>
</sst>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4">
    <font>
      <sz val="11"/>
      <name val="ＭＳ Ｐゴシック"/>
      <family val="3"/>
    </font>
    <font>
      <sz val="8"/>
      <name val="ＭＳ Ｐ明朝"/>
      <family val="1"/>
    </font>
    <font>
      <sz val="6"/>
      <name val="ＭＳ Ｐゴシック"/>
      <family val="3"/>
    </font>
    <font>
      <sz val="10"/>
      <name val="ＭＳ Ｐ明朝"/>
      <family val="1"/>
    </font>
  </fonts>
  <fills count="2">
    <fill>
      <patternFill/>
    </fill>
    <fill>
      <patternFill patternType="gray125"/>
    </fill>
  </fills>
  <borders count="24">
    <border>
      <left/>
      <right/>
      <top/>
      <bottom/>
      <diagonal/>
    </border>
    <border>
      <left style="hair"/>
      <right style="hair"/>
      <top>
        <color indexed="63"/>
      </top>
      <bottom>
        <color indexed="63"/>
      </bottom>
    </border>
    <border>
      <left style="hair"/>
      <right style="hair"/>
      <top>
        <color indexed="63"/>
      </top>
      <bottom style="thin"/>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color indexed="63"/>
      </top>
      <bottom style="thin"/>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style="hair"/>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style="hair"/>
    </border>
    <border>
      <left style="hair"/>
      <right style="hair"/>
      <top style="thin"/>
      <bottom style="hair"/>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hair"/>
      <right style="thin"/>
      <top style="hair"/>
      <bottom style="hair"/>
    </border>
    <border>
      <left>
        <color indexed="63"/>
      </left>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7">
    <xf numFmtId="0" fontId="0" fillId="0" borderId="0" xfId="0" applyAlignment="1">
      <alignment/>
    </xf>
    <xf numFmtId="176" fontId="1" fillId="0" borderId="0" xfId="0" applyNumberFormat="1" applyFont="1" applyAlignment="1">
      <alignment/>
    </xf>
    <xf numFmtId="176" fontId="3" fillId="0" borderId="0" xfId="0" applyNumberFormat="1" applyFont="1" applyAlignment="1">
      <alignment/>
    </xf>
    <xf numFmtId="176" fontId="3" fillId="0" borderId="0" xfId="0" applyNumberFormat="1" applyFont="1" applyAlignment="1">
      <alignment vertical="center"/>
    </xf>
    <xf numFmtId="176" fontId="1" fillId="0" borderId="1" xfId="0" applyNumberFormat="1" applyFont="1" applyBorder="1" applyAlignment="1">
      <alignment horizontal="right"/>
    </xf>
    <xf numFmtId="176" fontId="3" fillId="0" borderId="0" xfId="0" applyNumberFormat="1" applyFont="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Alignment="1">
      <alignment horizontal="right"/>
    </xf>
    <xf numFmtId="176" fontId="1" fillId="0" borderId="0" xfId="0" applyNumberFormat="1" applyFont="1" applyAlignment="1">
      <alignment horizontal="left" wrapText="1"/>
    </xf>
    <xf numFmtId="176" fontId="1" fillId="0" borderId="0" xfId="0" applyNumberFormat="1" applyFont="1" applyBorder="1" applyAlignment="1">
      <alignment horizontal="right" vertical="center"/>
    </xf>
    <xf numFmtId="176" fontId="1" fillId="0" borderId="0" xfId="0" applyNumberFormat="1" applyFont="1" applyBorder="1" applyAlignment="1">
      <alignment horizontal="right"/>
    </xf>
    <xf numFmtId="0" fontId="1" fillId="0" borderId="0" xfId="0" applyFont="1" applyBorder="1" applyAlignment="1">
      <alignment horizontal="right" vertical="center" wrapText="1"/>
    </xf>
    <xf numFmtId="176" fontId="1" fillId="0" borderId="0" xfId="0" applyNumberFormat="1" applyFont="1" applyBorder="1" applyAlignment="1">
      <alignment horizontal="right" vertical="center" wrapText="1"/>
    </xf>
    <xf numFmtId="0" fontId="0" fillId="0" borderId="0" xfId="0" applyBorder="1" applyAlignment="1">
      <alignment wrapText="1"/>
    </xf>
    <xf numFmtId="0" fontId="3" fillId="0" borderId="0" xfId="0" applyNumberFormat="1" applyFont="1" applyBorder="1" applyAlignment="1">
      <alignment horizontal="center" vertical="center"/>
    </xf>
    <xf numFmtId="176" fontId="1" fillId="0" borderId="2" xfId="0" applyNumberFormat="1" applyFont="1" applyBorder="1" applyAlignment="1">
      <alignment horizontal="right"/>
    </xf>
    <xf numFmtId="0" fontId="3" fillId="0" borderId="3" xfId="0" applyNumberFormat="1" applyFont="1" applyBorder="1" applyAlignment="1">
      <alignment horizontal="center" vertical="center"/>
    </xf>
    <xf numFmtId="0" fontId="3" fillId="0" borderId="0" xfId="0" applyNumberFormat="1" applyFont="1" applyAlignment="1">
      <alignment horizontal="center" vertical="center"/>
    </xf>
    <xf numFmtId="0" fontId="3" fillId="0" borderId="0" xfId="0" applyNumberFormat="1" applyFont="1" applyAlignment="1">
      <alignment vertical="center"/>
    </xf>
    <xf numFmtId="0" fontId="3" fillId="0" borderId="0" xfId="0" applyNumberFormat="1" applyFont="1" applyAlignment="1">
      <alignment/>
    </xf>
    <xf numFmtId="0" fontId="1" fillId="0" borderId="0" xfId="0" applyNumberFormat="1" applyFont="1" applyBorder="1" applyAlignment="1">
      <alignment horizontal="center" vertical="center"/>
    </xf>
    <xf numFmtId="0" fontId="1"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0" fontId="1" fillId="0" borderId="0" xfId="0" applyNumberFormat="1" applyFont="1" applyAlignment="1">
      <alignment/>
    </xf>
    <xf numFmtId="0" fontId="1" fillId="0" borderId="0" xfId="0" applyNumberFormat="1" applyFont="1" applyBorder="1" applyAlignment="1">
      <alignment horizontal="center"/>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0" xfId="0" applyNumberFormat="1" applyFont="1" applyBorder="1" applyAlignment="1">
      <alignment horizontal="left"/>
    </xf>
    <xf numFmtId="0" fontId="1" fillId="0" borderId="7" xfId="0" applyNumberFormat="1" applyFont="1" applyBorder="1" applyAlignment="1">
      <alignment horizontal="left"/>
    </xf>
    <xf numFmtId="0" fontId="1" fillId="0" borderId="3" xfId="0" applyNumberFormat="1" applyFont="1" applyBorder="1" applyAlignment="1">
      <alignment horizontal="left"/>
    </xf>
    <xf numFmtId="176" fontId="1" fillId="0" borderId="8" xfId="0" applyNumberFormat="1" applyFont="1" applyBorder="1" applyAlignment="1">
      <alignment horizontal="right"/>
    </xf>
    <xf numFmtId="176" fontId="1" fillId="0" borderId="9" xfId="0" applyNumberFormat="1" applyFont="1" applyBorder="1" applyAlignment="1">
      <alignment horizontal="right"/>
    </xf>
    <xf numFmtId="176" fontId="1" fillId="0" borderId="10" xfId="0" applyNumberFormat="1" applyFont="1" applyBorder="1" applyAlignment="1">
      <alignment horizontal="right"/>
    </xf>
    <xf numFmtId="176" fontId="1" fillId="0" borderId="11" xfId="0" applyNumberFormat="1" applyFont="1" applyBorder="1" applyAlignment="1">
      <alignment horizontal="right"/>
    </xf>
    <xf numFmtId="176" fontId="1" fillId="0" borderId="12" xfId="0" applyNumberFormat="1" applyFont="1" applyBorder="1" applyAlignment="1">
      <alignment horizontal="right"/>
    </xf>
    <xf numFmtId="176" fontId="1" fillId="0" borderId="13" xfId="0" applyNumberFormat="1" applyFont="1" applyBorder="1" applyAlignment="1">
      <alignment horizontal="right"/>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6" xfId="0" applyNumberFormat="1" applyFont="1" applyBorder="1" applyAlignment="1">
      <alignment horizontal="left" vertical="center"/>
    </xf>
    <xf numFmtId="0" fontId="3" fillId="0" borderId="3" xfId="0" applyNumberFormat="1" applyFont="1" applyBorder="1" applyAlignment="1">
      <alignment horizontal="center" vertical="center"/>
    </xf>
    <xf numFmtId="176" fontId="1" fillId="0" borderId="0" xfId="0" applyNumberFormat="1" applyFont="1" applyBorder="1" applyAlignment="1">
      <alignment horizontal="left" vertical="center" wrapText="1"/>
    </xf>
    <xf numFmtId="0" fontId="3" fillId="0" borderId="3" xfId="0" applyNumberFormat="1" applyFont="1" applyBorder="1" applyAlignment="1">
      <alignment horizontal="left" vertical="center"/>
    </xf>
    <xf numFmtId="0" fontId="1" fillId="0" borderId="16" xfId="0" applyNumberFormat="1" applyFont="1" applyBorder="1" applyAlignment="1">
      <alignment horizont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xf>
    <xf numFmtId="0" fontId="1" fillId="0" borderId="19"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17" xfId="0" applyNumberFormat="1" applyFont="1" applyBorder="1" applyAlignment="1">
      <alignment horizontal="center" vertical="center" wrapText="1"/>
    </xf>
    <xf numFmtId="0" fontId="1" fillId="0" borderId="8"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9"/>
  <sheetViews>
    <sheetView tabSelected="1" workbookViewId="0" topLeftCell="A1">
      <selection activeCell="A1" sqref="A1:B1"/>
    </sheetView>
  </sheetViews>
  <sheetFormatPr defaultColWidth="9.00390625" defaultRowHeight="10.5" customHeight="1"/>
  <cols>
    <col min="1" max="1" width="12.875" style="23" customWidth="1"/>
    <col min="2" max="2" width="2.375" style="23" customWidth="1"/>
    <col min="3" max="29" width="9.125" style="1" customWidth="1"/>
    <col min="30" max="31" width="13.625" style="1" customWidth="1"/>
    <col min="32" max="44" width="9.125" style="1" customWidth="1"/>
    <col min="45" max="16384" width="9.375" style="1" customWidth="1"/>
  </cols>
  <sheetData>
    <row r="1" spans="1:45" s="18" customFormat="1" ht="12" customHeight="1">
      <c r="A1" s="44" t="s">
        <v>17</v>
      </c>
      <c r="B1" s="44"/>
      <c r="C1" s="42" t="s">
        <v>18</v>
      </c>
      <c r="D1" s="42"/>
      <c r="E1" s="42"/>
      <c r="F1" s="42"/>
      <c r="G1" s="42"/>
      <c r="H1" s="42"/>
      <c r="I1" s="42"/>
      <c r="J1" s="42"/>
      <c r="K1" s="42"/>
      <c r="L1" s="17" t="s">
        <v>14</v>
      </c>
      <c r="M1" s="16"/>
      <c r="N1" s="16"/>
      <c r="O1" s="17"/>
      <c r="P1" s="14"/>
      <c r="Q1" s="14"/>
      <c r="T1" s="14"/>
      <c r="U1" s="14"/>
      <c r="V1" s="14"/>
      <c r="W1" s="14"/>
      <c r="X1" s="14"/>
      <c r="Y1" s="14"/>
      <c r="AC1" s="14"/>
      <c r="AD1" s="14"/>
      <c r="AE1" s="14"/>
      <c r="AF1" s="14"/>
      <c r="AG1" s="14"/>
      <c r="AH1" s="14"/>
      <c r="AI1" s="14"/>
      <c r="AJ1" s="14"/>
      <c r="AK1" s="14"/>
      <c r="AM1" s="14"/>
      <c r="AN1" s="14"/>
      <c r="AO1" s="14"/>
      <c r="AQ1" s="14"/>
      <c r="AR1" s="14"/>
      <c r="AS1" s="14"/>
    </row>
    <row r="2" spans="1:44" s="18" customFormat="1" ht="10.5" customHeight="1">
      <c r="A2" s="48" t="s">
        <v>20</v>
      </c>
      <c r="B2" s="49"/>
      <c r="C2" s="37" t="s">
        <v>21</v>
      </c>
      <c r="D2" s="38"/>
      <c r="E2" s="38"/>
      <c r="F2" s="45"/>
      <c r="G2" s="37" t="s">
        <v>2</v>
      </c>
      <c r="H2" s="38"/>
      <c r="I2" s="38"/>
      <c r="J2" s="38"/>
      <c r="K2" s="38"/>
      <c r="L2" s="45"/>
      <c r="M2" s="37" t="s">
        <v>22</v>
      </c>
      <c r="N2" s="38"/>
      <c r="O2" s="38"/>
      <c r="P2" s="40"/>
      <c r="Q2" s="37" t="s">
        <v>23</v>
      </c>
      <c r="R2" s="38"/>
      <c r="S2" s="38"/>
      <c r="T2" s="38"/>
      <c r="U2" s="38"/>
      <c r="V2" s="38"/>
      <c r="W2" s="38"/>
      <c r="X2" s="45"/>
      <c r="Y2" s="37" t="s">
        <v>24</v>
      </c>
      <c r="Z2" s="38"/>
      <c r="AA2" s="38"/>
      <c r="AB2" s="39"/>
      <c r="AC2" s="40"/>
      <c r="AD2" s="47" t="s">
        <v>25</v>
      </c>
      <c r="AE2" s="47"/>
      <c r="AF2" s="47"/>
      <c r="AG2" s="47"/>
      <c r="AH2" s="47"/>
      <c r="AI2" s="37" t="s">
        <v>26</v>
      </c>
      <c r="AJ2" s="38"/>
      <c r="AK2" s="38"/>
      <c r="AL2" s="38"/>
      <c r="AM2" s="40"/>
      <c r="AN2" s="37" t="s">
        <v>3</v>
      </c>
      <c r="AO2" s="38"/>
      <c r="AP2" s="38"/>
      <c r="AQ2" s="38"/>
      <c r="AR2" s="56"/>
    </row>
    <row r="3" spans="1:44" s="19" customFormat="1" ht="10.5" customHeight="1">
      <c r="A3" s="50"/>
      <c r="B3" s="51"/>
      <c r="C3" s="46" t="s">
        <v>4</v>
      </c>
      <c r="D3" s="46" t="s">
        <v>5</v>
      </c>
      <c r="E3" s="46" t="s">
        <v>27</v>
      </c>
      <c r="F3" s="46" t="s">
        <v>6</v>
      </c>
      <c r="G3" s="46" t="s">
        <v>28</v>
      </c>
      <c r="H3" s="52" t="s">
        <v>29</v>
      </c>
      <c r="I3" s="52" t="s">
        <v>30</v>
      </c>
      <c r="J3" s="52" t="s">
        <v>31</v>
      </c>
      <c r="K3" s="52" t="s">
        <v>32</v>
      </c>
      <c r="L3" s="52" t="s">
        <v>7</v>
      </c>
      <c r="M3" s="46" t="s">
        <v>8</v>
      </c>
      <c r="N3" s="46" t="s">
        <v>0</v>
      </c>
      <c r="O3" s="46" t="s">
        <v>1</v>
      </c>
      <c r="P3" s="46" t="s">
        <v>6</v>
      </c>
      <c r="Q3" s="52" t="s">
        <v>33</v>
      </c>
      <c r="R3" s="52" t="s">
        <v>64</v>
      </c>
      <c r="S3" s="52" t="s">
        <v>65</v>
      </c>
      <c r="T3" s="52" t="s">
        <v>34</v>
      </c>
      <c r="U3" s="52" t="s">
        <v>35</v>
      </c>
      <c r="V3" s="52" t="s">
        <v>36</v>
      </c>
      <c r="W3" s="52" t="s">
        <v>66</v>
      </c>
      <c r="X3" s="52" t="s">
        <v>11</v>
      </c>
      <c r="Y3" s="46" t="s">
        <v>37</v>
      </c>
      <c r="Z3" s="46" t="s">
        <v>38</v>
      </c>
      <c r="AA3" s="46" t="s">
        <v>39</v>
      </c>
      <c r="AB3" s="46" t="s">
        <v>40</v>
      </c>
      <c r="AC3" s="53" t="s">
        <v>15</v>
      </c>
      <c r="AD3" s="52" t="s">
        <v>67</v>
      </c>
      <c r="AE3" s="52" t="s">
        <v>68</v>
      </c>
      <c r="AF3" s="52" t="s">
        <v>9</v>
      </c>
      <c r="AG3" s="52" t="s">
        <v>10</v>
      </c>
      <c r="AH3" s="46" t="s">
        <v>11</v>
      </c>
      <c r="AI3" s="46" t="s">
        <v>41</v>
      </c>
      <c r="AJ3" s="46" t="s">
        <v>12</v>
      </c>
      <c r="AK3" s="46" t="s">
        <v>42</v>
      </c>
      <c r="AL3" s="46" t="s">
        <v>43</v>
      </c>
      <c r="AM3" s="46" t="s">
        <v>13</v>
      </c>
      <c r="AN3" s="46" t="s">
        <v>44</v>
      </c>
      <c r="AO3" s="46" t="s">
        <v>45</v>
      </c>
      <c r="AP3" s="46" t="s">
        <v>46</v>
      </c>
      <c r="AQ3" s="46" t="s">
        <v>47</v>
      </c>
      <c r="AR3" s="55" t="s">
        <v>48</v>
      </c>
    </row>
    <row r="4" spans="1:44" s="19" customFormat="1" ht="10.5" customHeight="1">
      <c r="A4" s="50"/>
      <c r="B4" s="51"/>
      <c r="C4" s="46"/>
      <c r="D4" s="46"/>
      <c r="E4" s="46"/>
      <c r="F4" s="46"/>
      <c r="G4" s="46"/>
      <c r="H4" s="52"/>
      <c r="I4" s="52"/>
      <c r="J4" s="52"/>
      <c r="K4" s="52"/>
      <c r="L4" s="52"/>
      <c r="M4" s="46"/>
      <c r="N4" s="46"/>
      <c r="O4" s="46"/>
      <c r="P4" s="46"/>
      <c r="Q4" s="52"/>
      <c r="R4" s="52"/>
      <c r="S4" s="52"/>
      <c r="T4" s="52"/>
      <c r="U4" s="52"/>
      <c r="V4" s="52"/>
      <c r="W4" s="52"/>
      <c r="X4" s="52"/>
      <c r="Y4" s="46"/>
      <c r="Z4" s="46"/>
      <c r="AA4" s="46"/>
      <c r="AB4" s="46"/>
      <c r="AC4" s="54"/>
      <c r="AD4" s="52"/>
      <c r="AE4" s="52"/>
      <c r="AF4" s="52"/>
      <c r="AG4" s="52"/>
      <c r="AH4" s="46"/>
      <c r="AI4" s="46"/>
      <c r="AJ4" s="46"/>
      <c r="AK4" s="46"/>
      <c r="AL4" s="46"/>
      <c r="AM4" s="46"/>
      <c r="AN4" s="46"/>
      <c r="AO4" s="46"/>
      <c r="AP4" s="46"/>
      <c r="AQ4" s="46"/>
      <c r="AR4" s="55"/>
    </row>
    <row r="5" spans="1:44" s="2" customFormat="1" ht="10.5" customHeight="1">
      <c r="A5" s="41" t="s">
        <v>49</v>
      </c>
      <c r="B5" s="24" t="s">
        <v>50</v>
      </c>
      <c r="C5" s="31">
        <v>103</v>
      </c>
      <c r="D5" s="31">
        <v>39</v>
      </c>
      <c r="E5" s="31">
        <v>19</v>
      </c>
      <c r="F5" s="31">
        <f>SUM(C5:E5)</f>
        <v>161</v>
      </c>
      <c r="G5" s="31" t="s">
        <v>51</v>
      </c>
      <c r="H5" s="31">
        <v>3</v>
      </c>
      <c r="I5" s="31">
        <v>75</v>
      </c>
      <c r="J5" s="31">
        <v>66</v>
      </c>
      <c r="K5" s="31">
        <v>17</v>
      </c>
      <c r="L5" s="31">
        <f>SUM(G5:K5)</f>
        <v>161</v>
      </c>
      <c r="M5" s="31">
        <v>146</v>
      </c>
      <c r="N5" s="31">
        <v>6</v>
      </c>
      <c r="O5" s="31">
        <v>9</v>
      </c>
      <c r="P5" s="31">
        <f>SUM(M5:O5)</f>
        <v>161</v>
      </c>
      <c r="Q5" s="31">
        <v>149</v>
      </c>
      <c r="R5" s="31">
        <v>5</v>
      </c>
      <c r="S5" s="31">
        <v>2</v>
      </c>
      <c r="T5" s="31">
        <v>3</v>
      </c>
      <c r="U5" s="31">
        <v>2</v>
      </c>
      <c r="V5" s="31" t="s">
        <v>51</v>
      </c>
      <c r="W5" s="31" t="s">
        <v>51</v>
      </c>
      <c r="X5" s="31">
        <f>SUM(Q5:W5)</f>
        <v>161</v>
      </c>
      <c r="Y5" s="31" t="s">
        <v>51</v>
      </c>
      <c r="Z5" s="31">
        <v>13</v>
      </c>
      <c r="AA5" s="31">
        <v>85</v>
      </c>
      <c r="AB5" s="31">
        <v>63</v>
      </c>
      <c r="AC5" s="31">
        <f>SUM(Y5:AB5)</f>
        <v>161</v>
      </c>
      <c r="AD5" s="31" t="s">
        <v>51</v>
      </c>
      <c r="AE5" s="31">
        <v>51</v>
      </c>
      <c r="AF5" s="31">
        <v>73</v>
      </c>
      <c r="AG5" s="31">
        <v>37</v>
      </c>
      <c r="AH5" s="31">
        <f>SUM(AE5:AG5)</f>
        <v>161</v>
      </c>
      <c r="AI5" s="31">
        <v>24</v>
      </c>
      <c r="AJ5" s="31">
        <v>121</v>
      </c>
      <c r="AK5" s="31">
        <v>2</v>
      </c>
      <c r="AL5" s="31">
        <v>14</v>
      </c>
      <c r="AM5" s="31">
        <f>SUM(AI5:AL5)</f>
        <v>161</v>
      </c>
      <c r="AN5" s="31">
        <v>7</v>
      </c>
      <c r="AO5" s="31">
        <v>16</v>
      </c>
      <c r="AP5" s="31">
        <v>87</v>
      </c>
      <c r="AQ5" s="31">
        <v>51</v>
      </c>
      <c r="AR5" s="32">
        <f>SUM(AN5:AQ5)</f>
        <v>161</v>
      </c>
    </row>
    <row r="6" spans="1:44" s="2" customFormat="1" ht="10.5" customHeight="1">
      <c r="A6" s="41"/>
      <c r="B6" s="24" t="s">
        <v>52</v>
      </c>
      <c r="C6" s="4">
        <v>15</v>
      </c>
      <c r="D6" s="4">
        <v>1</v>
      </c>
      <c r="E6" s="4" t="s">
        <v>51</v>
      </c>
      <c r="F6" s="4">
        <f>SUM(C6:E6)</f>
        <v>16</v>
      </c>
      <c r="G6" s="4" t="s">
        <v>51</v>
      </c>
      <c r="H6" s="4" t="s">
        <v>51</v>
      </c>
      <c r="I6" s="4">
        <v>5</v>
      </c>
      <c r="J6" s="4">
        <v>7</v>
      </c>
      <c r="K6" s="4">
        <v>4</v>
      </c>
      <c r="L6" s="4">
        <f>SUM(G6:K6)</f>
        <v>16</v>
      </c>
      <c r="M6" s="4">
        <v>15</v>
      </c>
      <c r="N6" s="4" t="s">
        <v>51</v>
      </c>
      <c r="O6" s="4">
        <v>1</v>
      </c>
      <c r="P6" s="4">
        <f>SUM(M6:O6)</f>
        <v>16</v>
      </c>
      <c r="Q6" s="4">
        <v>15</v>
      </c>
      <c r="R6" s="4">
        <v>1</v>
      </c>
      <c r="S6" s="4" t="s">
        <v>51</v>
      </c>
      <c r="T6" s="4" t="s">
        <v>51</v>
      </c>
      <c r="U6" s="4" t="s">
        <v>51</v>
      </c>
      <c r="V6" s="4" t="s">
        <v>51</v>
      </c>
      <c r="W6" s="4" t="s">
        <v>51</v>
      </c>
      <c r="X6" s="4">
        <f>SUM(Q6:W6)</f>
        <v>16</v>
      </c>
      <c r="Y6" s="4" t="s">
        <v>51</v>
      </c>
      <c r="Z6" s="4">
        <v>1</v>
      </c>
      <c r="AA6" s="4">
        <v>9</v>
      </c>
      <c r="AB6" s="4">
        <v>6</v>
      </c>
      <c r="AC6" s="4">
        <f>SUM(Y6:AB6)</f>
        <v>16</v>
      </c>
      <c r="AD6" s="4" t="s">
        <v>51</v>
      </c>
      <c r="AE6" s="4">
        <v>3</v>
      </c>
      <c r="AF6" s="4">
        <v>7</v>
      </c>
      <c r="AG6" s="4">
        <v>6</v>
      </c>
      <c r="AH6" s="4">
        <f>SUM(AE6:AG6)</f>
        <v>16</v>
      </c>
      <c r="AI6" s="4" t="s">
        <v>51</v>
      </c>
      <c r="AJ6" s="4">
        <v>13</v>
      </c>
      <c r="AK6" s="4" t="s">
        <v>51</v>
      </c>
      <c r="AL6" s="4">
        <v>3</v>
      </c>
      <c r="AM6" s="4">
        <f>SUM(AI6:AL6)</f>
        <v>16</v>
      </c>
      <c r="AN6" s="4" t="s">
        <v>51</v>
      </c>
      <c r="AO6" s="4" t="s">
        <v>51</v>
      </c>
      <c r="AP6" s="4">
        <v>4</v>
      </c>
      <c r="AQ6" s="4">
        <v>12</v>
      </c>
      <c r="AR6" s="33">
        <f>SUM(AN6:AQ6)</f>
        <v>16</v>
      </c>
    </row>
    <row r="7" spans="1:44" s="2" customFormat="1" ht="10.5" customHeight="1">
      <c r="A7" s="41" t="s">
        <v>53</v>
      </c>
      <c r="B7" s="24" t="s">
        <v>54</v>
      </c>
      <c r="C7" s="4">
        <v>3</v>
      </c>
      <c r="D7" s="4">
        <v>6</v>
      </c>
      <c r="E7" s="4">
        <v>8</v>
      </c>
      <c r="F7" s="4">
        <f>SUM(C7:E7)</f>
        <v>17</v>
      </c>
      <c r="G7" s="4" t="s">
        <v>51</v>
      </c>
      <c r="H7" s="4" t="s">
        <v>51</v>
      </c>
      <c r="I7" s="4">
        <v>6</v>
      </c>
      <c r="J7" s="4">
        <v>8</v>
      </c>
      <c r="K7" s="4">
        <v>3</v>
      </c>
      <c r="L7" s="4">
        <f>SUM(G7:K7)</f>
        <v>17</v>
      </c>
      <c r="M7" s="4">
        <v>15</v>
      </c>
      <c r="N7" s="4">
        <v>1</v>
      </c>
      <c r="O7" s="4">
        <v>1</v>
      </c>
      <c r="P7" s="4">
        <f>SUM(M7:O7)</f>
        <v>17</v>
      </c>
      <c r="Q7" s="4">
        <v>14</v>
      </c>
      <c r="R7" s="4" t="s">
        <v>51</v>
      </c>
      <c r="S7" s="4">
        <v>1</v>
      </c>
      <c r="T7" s="4">
        <v>1</v>
      </c>
      <c r="U7" s="4">
        <v>1</v>
      </c>
      <c r="V7" s="4" t="s">
        <v>51</v>
      </c>
      <c r="W7" s="4" t="s">
        <v>51</v>
      </c>
      <c r="X7" s="4">
        <f>SUM(Q7:W7)</f>
        <v>17</v>
      </c>
      <c r="Y7" s="4" t="s">
        <v>51</v>
      </c>
      <c r="Z7" s="4" t="s">
        <v>51</v>
      </c>
      <c r="AA7" s="4">
        <v>2</v>
      </c>
      <c r="AB7" s="4">
        <v>15</v>
      </c>
      <c r="AC7" s="4">
        <f>SUM(Y7:AB7)</f>
        <v>17</v>
      </c>
      <c r="AD7" s="4" t="s">
        <v>51</v>
      </c>
      <c r="AE7" s="4">
        <v>3</v>
      </c>
      <c r="AF7" s="4">
        <v>10</v>
      </c>
      <c r="AG7" s="4">
        <v>4</v>
      </c>
      <c r="AH7" s="4">
        <f>SUM(AE7:AG7)</f>
        <v>17</v>
      </c>
      <c r="AI7" s="4">
        <v>1</v>
      </c>
      <c r="AJ7" s="4">
        <v>8</v>
      </c>
      <c r="AK7" s="4" t="s">
        <v>51</v>
      </c>
      <c r="AL7" s="4">
        <v>8</v>
      </c>
      <c r="AM7" s="4">
        <f>SUM(AI7:AL7)</f>
        <v>17</v>
      </c>
      <c r="AN7" s="4" t="s">
        <v>51</v>
      </c>
      <c r="AO7" s="4">
        <v>6</v>
      </c>
      <c r="AP7" s="4">
        <v>9</v>
      </c>
      <c r="AQ7" s="4">
        <v>2</v>
      </c>
      <c r="AR7" s="33">
        <f>SUM(AN7:AQ7)</f>
        <v>17</v>
      </c>
    </row>
    <row r="8" spans="1:44" s="2" customFormat="1" ht="10.5" customHeight="1">
      <c r="A8" s="41"/>
      <c r="B8" s="24" t="s">
        <v>55</v>
      </c>
      <c r="C8" s="4" t="s">
        <v>51</v>
      </c>
      <c r="D8" s="4" t="s">
        <v>51</v>
      </c>
      <c r="E8" s="4" t="s">
        <v>51</v>
      </c>
      <c r="F8" s="4" t="s">
        <v>51</v>
      </c>
      <c r="G8" s="4" t="s">
        <v>51</v>
      </c>
      <c r="H8" s="4" t="s">
        <v>51</v>
      </c>
      <c r="I8" s="4" t="s">
        <v>51</v>
      </c>
      <c r="J8" s="4" t="s">
        <v>51</v>
      </c>
      <c r="K8" s="4" t="s">
        <v>51</v>
      </c>
      <c r="L8" s="4" t="s">
        <v>51</v>
      </c>
      <c r="M8" s="4" t="s">
        <v>51</v>
      </c>
      <c r="N8" s="4" t="s">
        <v>51</v>
      </c>
      <c r="O8" s="4" t="s">
        <v>51</v>
      </c>
      <c r="P8" s="4" t="s">
        <v>51</v>
      </c>
      <c r="Q8" s="4" t="s">
        <v>51</v>
      </c>
      <c r="R8" s="4" t="s">
        <v>51</v>
      </c>
      <c r="S8" s="4" t="s">
        <v>51</v>
      </c>
      <c r="T8" s="4" t="s">
        <v>51</v>
      </c>
      <c r="U8" s="4" t="s">
        <v>51</v>
      </c>
      <c r="V8" s="4" t="s">
        <v>51</v>
      </c>
      <c r="W8" s="4" t="s">
        <v>51</v>
      </c>
      <c r="X8" s="4" t="s">
        <v>16</v>
      </c>
      <c r="Y8" s="4" t="s">
        <v>51</v>
      </c>
      <c r="Z8" s="4" t="s">
        <v>51</v>
      </c>
      <c r="AA8" s="4" t="s">
        <v>51</v>
      </c>
      <c r="AB8" s="4" t="s">
        <v>51</v>
      </c>
      <c r="AC8" s="4" t="s">
        <v>51</v>
      </c>
      <c r="AD8" s="4" t="s">
        <v>51</v>
      </c>
      <c r="AE8" s="4" t="s">
        <v>51</v>
      </c>
      <c r="AF8" s="4" t="s">
        <v>51</v>
      </c>
      <c r="AG8" s="4" t="s">
        <v>51</v>
      </c>
      <c r="AH8" s="4" t="s">
        <v>51</v>
      </c>
      <c r="AI8" s="4" t="s">
        <v>51</v>
      </c>
      <c r="AJ8" s="4" t="s">
        <v>51</v>
      </c>
      <c r="AK8" s="4" t="s">
        <v>51</v>
      </c>
      <c r="AL8" s="4" t="s">
        <v>51</v>
      </c>
      <c r="AM8" s="4" t="s">
        <v>51</v>
      </c>
      <c r="AN8" s="4" t="s">
        <v>51</v>
      </c>
      <c r="AO8" s="4" t="s">
        <v>51</v>
      </c>
      <c r="AP8" s="4" t="s">
        <v>51</v>
      </c>
      <c r="AQ8" s="4" t="s">
        <v>51</v>
      </c>
      <c r="AR8" s="33" t="s">
        <v>51</v>
      </c>
    </row>
    <row r="9" spans="1:44" s="2" customFormat="1" ht="10.5" customHeight="1">
      <c r="A9" s="25" t="s">
        <v>56</v>
      </c>
      <c r="B9" s="26"/>
      <c r="C9" s="34">
        <f aca="true" t="shared" si="0" ref="C9:AR9">SUM(C5:C8)</f>
        <v>121</v>
      </c>
      <c r="D9" s="34">
        <f t="shared" si="0"/>
        <v>46</v>
      </c>
      <c r="E9" s="34">
        <f t="shared" si="0"/>
        <v>27</v>
      </c>
      <c r="F9" s="34">
        <f t="shared" si="0"/>
        <v>194</v>
      </c>
      <c r="G9" s="34" t="s">
        <v>57</v>
      </c>
      <c r="H9" s="34">
        <f t="shared" si="0"/>
        <v>3</v>
      </c>
      <c r="I9" s="34">
        <f t="shared" si="0"/>
        <v>86</v>
      </c>
      <c r="J9" s="34">
        <f t="shared" si="0"/>
        <v>81</v>
      </c>
      <c r="K9" s="34">
        <f t="shared" si="0"/>
        <v>24</v>
      </c>
      <c r="L9" s="34">
        <f t="shared" si="0"/>
        <v>194</v>
      </c>
      <c r="M9" s="34">
        <f t="shared" si="0"/>
        <v>176</v>
      </c>
      <c r="N9" s="34">
        <f t="shared" si="0"/>
        <v>7</v>
      </c>
      <c r="O9" s="34">
        <f t="shared" si="0"/>
        <v>11</v>
      </c>
      <c r="P9" s="34">
        <f t="shared" si="0"/>
        <v>194</v>
      </c>
      <c r="Q9" s="34">
        <f t="shared" si="0"/>
        <v>178</v>
      </c>
      <c r="R9" s="34">
        <f t="shared" si="0"/>
        <v>6</v>
      </c>
      <c r="S9" s="34">
        <f t="shared" si="0"/>
        <v>3</v>
      </c>
      <c r="T9" s="34">
        <f t="shared" si="0"/>
        <v>4</v>
      </c>
      <c r="U9" s="34">
        <f t="shared" si="0"/>
        <v>3</v>
      </c>
      <c r="V9" s="34" t="s">
        <v>57</v>
      </c>
      <c r="W9" s="34" t="s">
        <v>57</v>
      </c>
      <c r="X9" s="34">
        <f t="shared" si="0"/>
        <v>194</v>
      </c>
      <c r="Y9" s="34" t="s">
        <v>57</v>
      </c>
      <c r="Z9" s="34">
        <f t="shared" si="0"/>
        <v>14</v>
      </c>
      <c r="AA9" s="34">
        <f t="shared" si="0"/>
        <v>96</v>
      </c>
      <c r="AB9" s="34">
        <f t="shared" si="0"/>
        <v>84</v>
      </c>
      <c r="AC9" s="34">
        <f t="shared" si="0"/>
        <v>194</v>
      </c>
      <c r="AD9" s="34" t="s">
        <v>57</v>
      </c>
      <c r="AE9" s="34">
        <f t="shared" si="0"/>
        <v>57</v>
      </c>
      <c r="AF9" s="34">
        <f t="shared" si="0"/>
        <v>90</v>
      </c>
      <c r="AG9" s="34">
        <f t="shared" si="0"/>
        <v>47</v>
      </c>
      <c r="AH9" s="34">
        <f t="shared" si="0"/>
        <v>194</v>
      </c>
      <c r="AI9" s="34">
        <f t="shared" si="0"/>
        <v>25</v>
      </c>
      <c r="AJ9" s="34">
        <f t="shared" si="0"/>
        <v>142</v>
      </c>
      <c r="AK9" s="34">
        <f t="shared" si="0"/>
        <v>2</v>
      </c>
      <c r="AL9" s="34">
        <f t="shared" si="0"/>
        <v>25</v>
      </c>
      <c r="AM9" s="34">
        <f t="shared" si="0"/>
        <v>194</v>
      </c>
      <c r="AN9" s="34">
        <f t="shared" si="0"/>
        <v>7</v>
      </c>
      <c r="AO9" s="34">
        <f t="shared" si="0"/>
        <v>22</v>
      </c>
      <c r="AP9" s="34">
        <f t="shared" si="0"/>
        <v>100</v>
      </c>
      <c r="AQ9" s="34">
        <f t="shared" si="0"/>
        <v>65</v>
      </c>
      <c r="AR9" s="35">
        <f t="shared" si="0"/>
        <v>194</v>
      </c>
    </row>
    <row r="10" spans="1:44" s="2" customFormat="1" ht="10.5" customHeight="1">
      <c r="A10" s="27" t="s">
        <v>58</v>
      </c>
      <c r="B10" s="28"/>
      <c r="C10" s="4">
        <v>149</v>
      </c>
      <c r="D10" s="4">
        <v>46</v>
      </c>
      <c r="E10" s="4">
        <v>41</v>
      </c>
      <c r="F10" s="4">
        <f>SUM(C10:E10)</f>
        <v>236</v>
      </c>
      <c r="G10" s="4">
        <v>4</v>
      </c>
      <c r="H10" s="4">
        <v>11</v>
      </c>
      <c r="I10" s="4">
        <v>84</v>
      </c>
      <c r="J10" s="4">
        <v>95</v>
      </c>
      <c r="K10" s="4">
        <v>42</v>
      </c>
      <c r="L10" s="4">
        <f>SUM(G10:K10)</f>
        <v>236</v>
      </c>
      <c r="M10" s="4">
        <v>214</v>
      </c>
      <c r="N10" s="4">
        <v>5</v>
      </c>
      <c r="O10" s="4">
        <v>17</v>
      </c>
      <c r="P10" s="4">
        <f>SUM(M10:O10)</f>
        <v>236</v>
      </c>
      <c r="Q10" s="4">
        <v>216</v>
      </c>
      <c r="R10" s="4">
        <v>6</v>
      </c>
      <c r="S10" s="4">
        <v>12</v>
      </c>
      <c r="T10" s="4">
        <v>2</v>
      </c>
      <c r="U10" s="4">
        <v>1</v>
      </c>
      <c r="V10" s="4" t="s">
        <v>59</v>
      </c>
      <c r="W10" s="4" t="s">
        <v>59</v>
      </c>
      <c r="X10" s="4">
        <v>236</v>
      </c>
      <c r="Y10" s="4" t="s">
        <v>59</v>
      </c>
      <c r="Z10" s="4">
        <v>15</v>
      </c>
      <c r="AA10" s="4">
        <v>104</v>
      </c>
      <c r="AB10" s="4">
        <v>117</v>
      </c>
      <c r="AC10" s="4">
        <f>SUM(Y10:AB10)</f>
        <v>236</v>
      </c>
      <c r="AD10" s="4">
        <v>1</v>
      </c>
      <c r="AE10" s="4">
        <v>59</v>
      </c>
      <c r="AF10" s="4">
        <v>120</v>
      </c>
      <c r="AG10" s="4">
        <v>56</v>
      </c>
      <c r="AH10" s="4">
        <f>SUM(AD10:AG10)</f>
        <v>236</v>
      </c>
      <c r="AI10" s="4">
        <v>35</v>
      </c>
      <c r="AJ10" s="4">
        <v>174</v>
      </c>
      <c r="AK10" s="4">
        <v>1</v>
      </c>
      <c r="AL10" s="4">
        <v>26</v>
      </c>
      <c r="AM10" s="4">
        <f>SUM(AI10:AL10)</f>
        <v>236</v>
      </c>
      <c r="AN10" s="4">
        <v>10</v>
      </c>
      <c r="AO10" s="4">
        <v>27</v>
      </c>
      <c r="AP10" s="4">
        <v>117</v>
      </c>
      <c r="AQ10" s="4">
        <v>82</v>
      </c>
      <c r="AR10" s="33">
        <f>SUM(AN10:AQ10)</f>
        <v>236</v>
      </c>
    </row>
    <row r="11" spans="1:44" s="2" customFormat="1" ht="10.5" customHeight="1">
      <c r="A11" s="27" t="s">
        <v>60</v>
      </c>
      <c r="B11" s="28"/>
      <c r="C11" s="4">
        <v>189</v>
      </c>
      <c r="D11" s="4">
        <v>37</v>
      </c>
      <c r="E11" s="4">
        <v>56</v>
      </c>
      <c r="F11" s="4">
        <f>SUM(C11:E11)</f>
        <v>282</v>
      </c>
      <c r="G11" s="4">
        <v>3</v>
      </c>
      <c r="H11" s="4">
        <v>12</v>
      </c>
      <c r="I11" s="4">
        <v>114</v>
      </c>
      <c r="J11" s="4">
        <v>117</v>
      </c>
      <c r="K11" s="4">
        <v>36</v>
      </c>
      <c r="L11" s="4">
        <f>SUM(G11:K11)</f>
        <v>282</v>
      </c>
      <c r="M11" s="4">
        <v>266</v>
      </c>
      <c r="N11" s="4">
        <v>4</v>
      </c>
      <c r="O11" s="4">
        <v>12</v>
      </c>
      <c r="P11" s="4">
        <f>SUM(M11:O11)</f>
        <v>282</v>
      </c>
      <c r="Q11" s="4">
        <v>261</v>
      </c>
      <c r="R11" s="4">
        <v>10</v>
      </c>
      <c r="S11" s="4">
        <v>8</v>
      </c>
      <c r="T11" s="4">
        <v>2</v>
      </c>
      <c r="U11" s="4">
        <v>1</v>
      </c>
      <c r="V11" s="4" t="s">
        <v>59</v>
      </c>
      <c r="W11" s="4" t="s">
        <v>59</v>
      </c>
      <c r="X11" s="4">
        <f>SUM(Q11:W11)</f>
        <v>282</v>
      </c>
      <c r="Y11" s="4">
        <v>3</v>
      </c>
      <c r="Z11" s="4">
        <v>20</v>
      </c>
      <c r="AA11" s="4">
        <v>144</v>
      </c>
      <c r="AB11" s="4">
        <v>115</v>
      </c>
      <c r="AC11" s="4">
        <f>SUM(Y11:AB11)</f>
        <v>282</v>
      </c>
      <c r="AD11" s="4" t="s">
        <v>59</v>
      </c>
      <c r="AE11" s="4">
        <v>72</v>
      </c>
      <c r="AF11" s="4">
        <v>147</v>
      </c>
      <c r="AG11" s="4">
        <v>63</v>
      </c>
      <c r="AH11" s="4">
        <f>SUM(AD11:AG11)</f>
        <v>282</v>
      </c>
      <c r="AI11" s="4">
        <v>45</v>
      </c>
      <c r="AJ11" s="4">
        <v>177</v>
      </c>
      <c r="AK11" s="4">
        <v>2</v>
      </c>
      <c r="AL11" s="4">
        <v>58</v>
      </c>
      <c r="AM11" s="4">
        <f>SUM(AI11:AL11)</f>
        <v>282</v>
      </c>
      <c r="AN11" s="4">
        <v>13</v>
      </c>
      <c r="AO11" s="4">
        <v>27</v>
      </c>
      <c r="AP11" s="4">
        <v>148</v>
      </c>
      <c r="AQ11" s="4">
        <v>94</v>
      </c>
      <c r="AR11" s="33">
        <f>SUM(AN11:AQ11)</f>
        <v>282</v>
      </c>
    </row>
    <row r="12" spans="1:44" s="7" customFormat="1" ht="10.5" customHeight="1">
      <c r="A12" s="27" t="s">
        <v>61</v>
      </c>
      <c r="B12" s="28"/>
      <c r="C12" s="4">
        <v>154</v>
      </c>
      <c r="D12" s="4">
        <v>46</v>
      </c>
      <c r="E12" s="4">
        <v>57</v>
      </c>
      <c r="F12" s="4">
        <f>SUM(C12:E12)</f>
        <v>257</v>
      </c>
      <c r="G12" s="4">
        <v>8</v>
      </c>
      <c r="H12" s="4">
        <v>18</v>
      </c>
      <c r="I12" s="4">
        <v>92</v>
      </c>
      <c r="J12" s="4">
        <v>111</v>
      </c>
      <c r="K12" s="4">
        <v>28</v>
      </c>
      <c r="L12" s="4">
        <f>SUM(G12:K12)</f>
        <v>257</v>
      </c>
      <c r="M12" s="4">
        <v>245</v>
      </c>
      <c r="N12" s="4">
        <v>4</v>
      </c>
      <c r="O12" s="4">
        <v>8</v>
      </c>
      <c r="P12" s="4">
        <f>SUM(M12:O12)</f>
        <v>257</v>
      </c>
      <c r="Q12" s="4">
        <v>246</v>
      </c>
      <c r="R12" s="4">
        <v>3</v>
      </c>
      <c r="S12" s="4">
        <v>4</v>
      </c>
      <c r="T12" s="4">
        <v>3</v>
      </c>
      <c r="U12" s="4">
        <v>1</v>
      </c>
      <c r="V12" s="4" t="s">
        <v>59</v>
      </c>
      <c r="W12" s="4" t="s">
        <v>59</v>
      </c>
      <c r="X12" s="4">
        <f>SUM(Q12:W12)</f>
        <v>257</v>
      </c>
      <c r="Y12" s="4">
        <v>8</v>
      </c>
      <c r="Z12" s="4">
        <v>15</v>
      </c>
      <c r="AA12" s="4">
        <v>119</v>
      </c>
      <c r="AB12" s="4">
        <v>115</v>
      </c>
      <c r="AC12" s="4">
        <f>SUM(Y12:AB12)</f>
        <v>257</v>
      </c>
      <c r="AD12" s="4">
        <v>1</v>
      </c>
      <c r="AE12" s="4">
        <v>72</v>
      </c>
      <c r="AF12" s="4">
        <v>123</v>
      </c>
      <c r="AG12" s="4">
        <v>61</v>
      </c>
      <c r="AH12" s="4">
        <f>SUM(AD12:AG12)</f>
        <v>257</v>
      </c>
      <c r="AI12" s="4">
        <v>36</v>
      </c>
      <c r="AJ12" s="4">
        <v>180</v>
      </c>
      <c r="AK12" s="4">
        <v>4</v>
      </c>
      <c r="AL12" s="4">
        <v>37</v>
      </c>
      <c r="AM12" s="4">
        <f>SUM(AI12:AL12)</f>
        <v>257</v>
      </c>
      <c r="AN12" s="4">
        <v>9</v>
      </c>
      <c r="AO12" s="4">
        <v>50</v>
      </c>
      <c r="AP12" s="4">
        <v>128</v>
      </c>
      <c r="AQ12" s="4">
        <v>70</v>
      </c>
      <c r="AR12" s="33">
        <f>SUM(AN12:AQ12)</f>
        <v>257</v>
      </c>
    </row>
    <row r="13" spans="1:44" s="7" customFormat="1" ht="10.5" customHeight="1">
      <c r="A13" s="27" t="s">
        <v>62</v>
      </c>
      <c r="B13" s="28"/>
      <c r="C13" s="4">
        <v>298</v>
      </c>
      <c r="D13" s="4">
        <v>70</v>
      </c>
      <c r="E13" s="4">
        <v>98</v>
      </c>
      <c r="F13" s="4">
        <f>SUM(C13:E13)</f>
        <v>466</v>
      </c>
      <c r="G13" s="4">
        <v>16</v>
      </c>
      <c r="H13" s="4">
        <v>33</v>
      </c>
      <c r="I13" s="4">
        <v>205</v>
      </c>
      <c r="J13" s="4">
        <v>165</v>
      </c>
      <c r="K13" s="4">
        <v>47</v>
      </c>
      <c r="L13" s="4">
        <f>SUM(G13:K13)</f>
        <v>466</v>
      </c>
      <c r="M13" s="4">
        <v>460</v>
      </c>
      <c r="N13" s="4">
        <v>5</v>
      </c>
      <c r="O13" s="4">
        <v>1</v>
      </c>
      <c r="P13" s="4">
        <f>SUM(M13:O13)</f>
        <v>466</v>
      </c>
      <c r="Q13" s="4">
        <v>459</v>
      </c>
      <c r="R13" s="4">
        <v>4</v>
      </c>
      <c r="S13" s="4" t="s">
        <v>59</v>
      </c>
      <c r="T13" s="4">
        <v>3</v>
      </c>
      <c r="U13" s="4" t="s">
        <v>59</v>
      </c>
      <c r="V13" s="4" t="s">
        <v>59</v>
      </c>
      <c r="W13" s="4" t="s">
        <v>59</v>
      </c>
      <c r="X13" s="4">
        <f>SUM(Q13:W13)</f>
        <v>466</v>
      </c>
      <c r="Y13" s="4">
        <v>2</v>
      </c>
      <c r="Z13" s="4">
        <v>23</v>
      </c>
      <c r="AA13" s="4">
        <v>195</v>
      </c>
      <c r="AB13" s="4">
        <v>246</v>
      </c>
      <c r="AC13" s="4">
        <f>SUM(Y13:AB13)</f>
        <v>466</v>
      </c>
      <c r="AD13" s="4">
        <v>2</v>
      </c>
      <c r="AE13" s="4">
        <v>148</v>
      </c>
      <c r="AF13" s="4">
        <v>214</v>
      </c>
      <c r="AG13" s="4">
        <v>102</v>
      </c>
      <c r="AH13" s="4">
        <f>SUM(AD13:AG13)</f>
        <v>466</v>
      </c>
      <c r="AI13" s="4">
        <v>107</v>
      </c>
      <c r="AJ13" s="4">
        <v>264</v>
      </c>
      <c r="AK13" s="4">
        <v>2</v>
      </c>
      <c r="AL13" s="4">
        <v>93</v>
      </c>
      <c r="AM13" s="4">
        <f>SUM(AI13:AL13)</f>
        <v>466</v>
      </c>
      <c r="AN13" s="4">
        <v>14</v>
      </c>
      <c r="AO13" s="4">
        <v>53</v>
      </c>
      <c r="AP13" s="4">
        <v>267</v>
      </c>
      <c r="AQ13" s="4">
        <v>132</v>
      </c>
      <c r="AR13" s="33">
        <f>SUM(AN13:AQ13)</f>
        <v>466</v>
      </c>
    </row>
    <row r="14" spans="1:44" s="7" customFormat="1" ht="10.5" customHeight="1">
      <c r="A14" s="29" t="s">
        <v>63</v>
      </c>
      <c r="B14" s="30"/>
      <c r="C14" s="15">
        <v>296</v>
      </c>
      <c r="D14" s="15">
        <v>92</v>
      </c>
      <c r="E14" s="15">
        <v>62</v>
      </c>
      <c r="F14" s="15">
        <f>SUM(C14:E14)</f>
        <v>450</v>
      </c>
      <c r="G14" s="15">
        <v>19</v>
      </c>
      <c r="H14" s="15">
        <v>21</v>
      </c>
      <c r="I14" s="15">
        <v>162</v>
      </c>
      <c r="J14" s="15">
        <v>170</v>
      </c>
      <c r="K14" s="15">
        <v>78</v>
      </c>
      <c r="L14" s="15">
        <f>SUM(G14:K14)</f>
        <v>450</v>
      </c>
      <c r="M14" s="15">
        <v>443</v>
      </c>
      <c r="N14" s="15">
        <v>2</v>
      </c>
      <c r="O14" s="15">
        <v>5</v>
      </c>
      <c r="P14" s="15">
        <f>SUM(M14:O14)</f>
        <v>450</v>
      </c>
      <c r="Q14" s="15">
        <v>443</v>
      </c>
      <c r="R14" s="15">
        <v>5</v>
      </c>
      <c r="S14" s="15">
        <v>2</v>
      </c>
      <c r="T14" s="15" t="s">
        <v>59</v>
      </c>
      <c r="U14" s="15" t="s">
        <v>59</v>
      </c>
      <c r="V14" s="15" t="s">
        <v>59</v>
      </c>
      <c r="W14" s="15" t="s">
        <v>59</v>
      </c>
      <c r="X14" s="15">
        <f>SUM(Q14:W14)</f>
        <v>450</v>
      </c>
      <c r="Y14" s="15">
        <v>3</v>
      </c>
      <c r="Z14" s="15">
        <v>31</v>
      </c>
      <c r="AA14" s="15">
        <v>169</v>
      </c>
      <c r="AB14" s="15">
        <v>247</v>
      </c>
      <c r="AC14" s="15">
        <f>SUM(Y14:AB14)</f>
        <v>450</v>
      </c>
      <c r="AD14" s="15">
        <v>5</v>
      </c>
      <c r="AE14" s="15">
        <v>144</v>
      </c>
      <c r="AF14" s="15">
        <v>195</v>
      </c>
      <c r="AG14" s="15">
        <v>106</v>
      </c>
      <c r="AH14" s="15">
        <f>SUM(AD14:AG14)</f>
        <v>450</v>
      </c>
      <c r="AI14" s="15">
        <v>103</v>
      </c>
      <c r="AJ14" s="15">
        <v>265</v>
      </c>
      <c r="AK14" s="15">
        <v>2</v>
      </c>
      <c r="AL14" s="15">
        <v>80</v>
      </c>
      <c r="AM14" s="15">
        <f>SUM(AI14:AL14)</f>
        <v>450</v>
      </c>
      <c r="AN14" s="15">
        <v>13</v>
      </c>
      <c r="AO14" s="15">
        <v>48</v>
      </c>
      <c r="AP14" s="15">
        <v>254</v>
      </c>
      <c r="AQ14" s="15">
        <v>135</v>
      </c>
      <c r="AR14" s="36">
        <f>SUM(AN14:AQ14)</f>
        <v>450</v>
      </c>
    </row>
    <row r="15" spans="1:44" s="7" customFormat="1" ht="10.5" customHeight="1">
      <c r="A15" s="21"/>
      <c r="B15" s="20"/>
      <c r="C15" s="43" t="s">
        <v>19</v>
      </c>
      <c r="D15" s="43"/>
      <c r="E15" s="43"/>
      <c r="F15" s="43"/>
      <c r="G15" s="43"/>
      <c r="H15" s="43"/>
      <c r="I15" s="11"/>
      <c r="J15" s="11"/>
      <c r="K15" s="11"/>
      <c r="L15" s="10"/>
      <c r="M15" s="9"/>
      <c r="N15" s="9"/>
      <c r="O15" s="9"/>
      <c r="P15" s="10"/>
      <c r="Q15" s="11"/>
      <c r="R15" s="11"/>
      <c r="S15" s="11"/>
      <c r="T15" s="12"/>
      <c r="U15" s="12"/>
      <c r="V15" s="11"/>
      <c r="W15" s="11"/>
      <c r="X15" s="10"/>
      <c r="Y15" s="9"/>
      <c r="Z15" s="9"/>
      <c r="AA15" s="9"/>
      <c r="AB15" s="9"/>
      <c r="AC15" s="10"/>
      <c r="AD15" s="12"/>
      <c r="AE15" s="12"/>
      <c r="AF15" s="12"/>
      <c r="AG15" s="12"/>
      <c r="AH15" s="10"/>
      <c r="AI15" s="9"/>
      <c r="AJ15" s="9"/>
      <c r="AK15" s="9"/>
      <c r="AL15" s="9"/>
      <c r="AM15" s="10"/>
      <c r="AN15" s="9"/>
      <c r="AO15" s="9"/>
      <c r="AP15" s="9"/>
      <c r="AQ15" s="9"/>
      <c r="AR15" s="9"/>
    </row>
    <row r="16" spans="1:45" s="3" customFormat="1" ht="10.5" customHeight="1">
      <c r="A16" s="22"/>
      <c r="B16" s="22"/>
      <c r="C16" s="43"/>
      <c r="D16" s="43"/>
      <c r="E16" s="43"/>
      <c r="F16" s="43"/>
      <c r="G16" s="43"/>
      <c r="H16" s="43"/>
      <c r="I16" s="6"/>
      <c r="J16" s="6"/>
      <c r="K16" s="6"/>
      <c r="L16" s="6"/>
      <c r="M16" s="6"/>
      <c r="N16" s="6"/>
      <c r="O16" s="5"/>
      <c r="P16" s="6"/>
      <c r="Q16" s="6"/>
      <c r="T16" s="6"/>
      <c r="U16" s="6"/>
      <c r="V16" s="6"/>
      <c r="W16" s="6"/>
      <c r="X16" s="6"/>
      <c r="Y16" s="6"/>
      <c r="AC16" s="6"/>
      <c r="AD16" s="6"/>
      <c r="AE16" s="6"/>
      <c r="AF16" s="6"/>
      <c r="AG16" s="6"/>
      <c r="AH16" s="6"/>
      <c r="AI16" s="6"/>
      <c r="AJ16" s="6"/>
      <c r="AK16" s="6"/>
      <c r="AM16" s="6"/>
      <c r="AN16" s="6"/>
      <c r="AO16" s="6"/>
      <c r="AQ16" s="6"/>
      <c r="AR16" s="6"/>
      <c r="AS16" s="6"/>
    </row>
    <row r="17" spans="1:45" s="3" customFormat="1" ht="12" customHeight="1">
      <c r="A17" s="22"/>
      <c r="B17" s="22"/>
      <c r="C17" s="13"/>
      <c r="D17" s="13"/>
      <c r="E17" s="13"/>
      <c r="F17" s="13"/>
      <c r="G17" s="13"/>
      <c r="H17" s="13"/>
      <c r="I17" s="6"/>
      <c r="J17" s="6"/>
      <c r="K17" s="6"/>
      <c r="L17" s="6"/>
      <c r="M17" s="6"/>
      <c r="N17" s="6"/>
      <c r="O17" s="5"/>
      <c r="P17" s="6"/>
      <c r="Q17" s="6"/>
      <c r="T17" s="6"/>
      <c r="U17" s="6"/>
      <c r="V17" s="6"/>
      <c r="W17" s="6"/>
      <c r="X17" s="6"/>
      <c r="Y17" s="6"/>
      <c r="AC17" s="6"/>
      <c r="AD17" s="6"/>
      <c r="AE17" s="6"/>
      <c r="AF17" s="6"/>
      <c r="AG17" s="6"/>
      <c r="AH17" s="6"/>
      <c r="AI17" s="6"/>
      <c r="AJ17" s="6"/>
      <c r="AK17" s="6"/>
      <c r="AM17" s="6"/>
      <c r="AN17" s="6"/>
      <c r="AO17" s="6"/>
      <c r="AQ17" s="6"/>
      <c r="AR17" s="6"/>
      <c r="AS17" s="6"/>
    </row>
    <row r="18" spans="3:8" ht="10.5" customHeight="1">
      <c r="C18" s="8"/>
      <c r="D18" s="8"/>
      <c r="E18" s="8"/>
      <c r="F18" s="8"/>
      <c r="G18" s="8"/>
      <c r="H18" s="8"/>
    </row>
    <row r="19" spans="3:8" ht="10.5" customHeight="1">
      <c r="C19" s="8"/>
      <c r="D19" s="8"/>
      <c r="E19" s="8"/>
      <c r="F19" s="8"/>
      <c r="G19" s="8"/>
      <c r="H19" s="8"/>
    </row>
  </sheetData>
  <mergeCells count="56">
    <mergeCell ref="AR3:AR4"/>
    <mergeCell ref="AO3:AO4"/>
    <mergeCell ref="AN2:AR2"/>
    <mergeCell ref="G2:L2"/>
    <mergeCell ref="AD3:AD4"/>
    <mergeCell ref="AE3:AE4"/>
    <mergeCell ref="AQ3:AQ4"/>
    <mergeCell ref="AH3:AH4"/>
    <mergeCell ref="AI3:AI4"/>
    <mergeCell ref="AJ3:AJ4"/>
    <mergeCell ref="AK3:AK4"/>
    <mergeCell ref="AP3:AP4"/>
    <mergeCell ref="AL3:AL4"/>
    <mergeCell ref="AM3:AM4"/>
    <mergeCell ref="AN3:AN4"/>
    <mergeCell ref="AC3:AC4"/>
    <mergeCell ref="V3:V4"/>
    <mergeCell ref="W3:W4"/>
    <mergeCell ref="X3:X4"/>
    <mergeCell ref="Y3:Y4"/>
    <mergeCell ref="Z3:Z4"/>
    <mergeCell ref="AF3:AF4"/>
    <mergeCell ref="AG3:AG4"/>
    <mergeCell ref="T3:T4"/>
    <mergeCell ref="U3:U4"/>
    <mergeCell ref="AA3:AA4"/>
    <mergeCell ref="AB3:AB4"/>
    <mergeCell ref="P3:P4"/>
    <mergeCell ref="Q3:Q4"/>
    <mergeCell ref="R3:R4"/>
    <mergeCell ref="S3:S4"/>
    <mergeCell ref="M3:M4"/>
    <mergeCell ref="G3:G4"/>
    <mergeCell ref="H3:H4"/>
    <mergeCell ref="I3:I4"/>
    <mergeCell ref="J3:J4"/>
    <mergeCell ref="C1:K1"/>
    <mergeCell ref="M2:P2"/>
    <mergeCell ref="C15:H16"/>
    <mergeCell ref="A1:B1"/>
    <mergeCell ref="C3:C4"/>
    <mergeCell ref="D3:D4"/>
    <mergeCell ref="E3:E4"/>
    <mergeCell ref="F3:F4"/>
    <mergeCell ref="N3:N4"/>
    <mergeCell ref="O3:O4"/>
    <mergeCell ref="Y2:AC2"/>
    <mergeCell ref="AI2:AM2"/>
    <mergeCell ref="A5:A6"/>
    <mergeCell ref="A7:A8"/>
    <mergeCell ref="Q2:X2"/>
    <mergeCell ref="AD2:AH2"/>
    <mergeCell ref="A2:B4"/>
    <mergeCell ref="C2:F2"/>
    <mergeCell ref="K3:K4"/>
    <mergeCell ref="L3:L4"/>
  </mergeCells>
  <printOptions/>
  <pageMargins left="0.3937007874015748" right="0.3937007874015748" top="0.3937007874015748" bottom="0.3937007874015748" header="0.5118110236220472" footer="0.1968503937007874"/>
  <pageSetup orientation="landscape" pageOrder="overThenDown" paperSize="9" r:id="rId1"/>
  <headerFooter alignWithMargins="0">
    <oddFooter>&amp;R&amp;"ＭＳ Ｐ明朝,標準"&amp;8大正１１年</oddFooter>
  </headerFooter>
  <colBreaks count="3" manualBreakCount="3">
    <brk id="12" max="65535" man="1"/>
    <brk id="24" max="65535" man="1"/>
    <brk id="3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システム第一部</dc:creator>
  <cp:keywords/>
  <dc:description/>
  <cp:lastModifiedBy>システム第１部</cp:lastModifiedBy>
  <cp:lastPrinted>2001-12-18T04:13:39Z</cp:lastPrinted>
  <dcterms:created xsi:type="dcterms:W3CDTF">2001-06-18T06:07:18Z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