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70" activeTab="0"/>
  </bookViews>
  <sheets>
    <sheet name="T11-09-093F" sheetId="1" r:id="rId1"/>
  </sheets>
  <definedNames/>
  <calcPr fullCalcOnLoad="1"/>
</workbook>
</file>

<file path=xl/sharedStrings.xml><?xml version="1.0" encoding="utf-8"?>
<sst xmlns="http://schemas.openxmlformats.org/spreadsheetml/2006/main" count="39" uniqueCount="22">
  <si>
    <t>計</t>
  </si>
  <si>
    <t>囚人</t>
  </si>
  <si>
    <t>乳児</t>
  </si>
  <si>
    <t>-</t>
  </si>
  <si>
    <t>男</t>
  </si>
  <si>
    <t>女</t>
  </si>
  <si>
    <t>労役場留置者</t>
  </si>
  <si>
    <t>暦年内</t>
  </si>
  <si>
    <t>中村出張所</t>
  </si>
  <si>
    <t>合計</t>
  </si>
  <si>
    <t>高知刑務所</t>
  </si>
  <si>
    <t>…</t>
  </si>
  <si>
    <t>大正１０年</t>
  </si>
  <si>
    <t>大正９年</t>
  </si>
  <si>
    <t>大正８年</t>
  </si>
  <si>
    <t>大正７年</t>
  </si>
  <si>
    <t>大正６年</t>
  </si>
  <si>
    <t>刑務所</t>
  </si>
  <si>
    <t>第９３  入所人員の１</t>
  </si>
  <si>
    <t>種別</t>
  </si>
  <si>
    <t>刑事被告人</t>
  </si>
  <si>
    <t>備考  本表人員と次表人員の符合せさるは他所より押送者を包含せるに由る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</si>
</sst>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
    <font>
      <sz val="11"/>
      <name val="ＭＳ Ｐゴシック"/>
      <family val="3"/>
    </font>
    <font>
      <sz val="8"/>
      <name val="ＭＳ Ｐ明朝"/>
      <family val="1"/>
    </font>
    <font>
      <sz val="6"/>
      <name val="ＭＳ Ｐゴシック"/>
      <family val="3"/>
    </font>
    <font>
      <sz val="10"/>
      <name val="ＭＳ Ｐ明朝"/>
      <family val="1"/>
    </font>
  </fonts>
  <fills count="2">
    <fill>
      <patternFill/>
    </fill>
    <fill>
      <patternFill patternType="gray125"/>
    </fill>
  </fills>
  <borders count="19">
    <border>
      <left/>
      <right/>
      <top/>
      <bottom/>
      <diagonal/>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hair"/>
      <right style="thin"/>
      <top style="hair"/>
      <bottom>
        <color indexed="63"/>
      </bottom>
    </border>
    <border>
      <left style="hair"/>
      <right style="hair"/>
      <top>
        <color indexed="63"/>
      </top>
      <bottom style="thin"/>
    </border>
    <border>
      <left style="hair"/>
      <right style="thin"/>
      <top>
        <color indexed="63"/>
      </top>
      <bottom style="thin"/>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color indexed="63"/>
      </left>
      <right>
        <color indexed="63"/>
      </right>
      <top>
        <color indexed="63"/>
      </top>
      <bottom style="thin"/>
    </border>
    <border>
      <left style="thin"/>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176" fontId="1" fillId="0" borderId="0" xfId="0" applyNumberFormat="1" applyFont="1" applyAlignment="1">
      <alignment/>
    </xf>
    <xf numFmtId="176" fontId="3" fillId="0" borderId="0" xfId="0" applyNumberFormat="1" applyFont="1" applyAlignment="1">
      <alignment/>
    </xf>
    <xf numFmtId="176" fontId="1" fillId="0" borderId="1" xfId="0" applyNumberFormat="1" applyFont="1" applyBorder="1" applyAlignment="1">
      <alignment horizontal="right"/>
    </xf>
    <xf numFmtId="176" fontId="1" fillId="0" borderId="2" xfId="0" applyNumberFormat="1" applyFont="1" applyBorder="1" applyAlignment="1">
      <alignment horizontal="right"/>
    </xf>
    <xf numFmtId="176" fontId="1" fillId="0" borderId="3" xfId="0" applyNumberFormat="1" applyFont="1" applyBorder="1" applyAlignment="1">
      <alignment horizontal="right"/>
    </xf>
    <xf numFmtId="176" fontId="1" fillId="0" borderId="4" xfId="0" applyNumberFormat="1" applyFont="1" applyBorder="1" applyAlignment="1">
      <alignment horizontal="right"/>
    </xf>
    <xf numFmtId="176" fontId="3" fillId="0" borderId="0" xfId="0" applyNumberFormat="1" applyFont="1" applyAlignment="1">
      <alignment horizontal="right"/>
    </xf>
    <xf numFmtId="176" fontId="1" fillId="0" borderId="0" xfId="0" applyNumberFormat="1" applyFont="1" applyBorder="1" applyAlignment="1">
      <alignment horizontal="left" wrapText="1"/>
    </xf>
    <xf numFmtId="176" fontId="1" fillId="0" borderId="5" xfId="0" applyNumberFormat="1" applyFont="1" applyBorder="1" applyAlignment="1">
      <alignment horizontal="right"/>
    </xf>
    <xf numFmtId="176" fontId="1" fillId="0" borderId="6" xfId="0" applyNumberFormat="1" applyFont="1" applyBorder="1" applyAlignment="1">
      <alignment horizontal="right"/>
    </xf>
    <xf numFmtId="176" fontId="1" fillId="0" borderId="0" xfId="0" applyNumberFormat="1" applyFont="1" applyBorder="1" applyAlignment="1">
      <alignment horizontal="right"/>
    </xf>
    <xf numFmtId="176" fontId="1" fillId="0" borderId="7" xfId="0" applyNumberFormat="1" applyFont="1" applyBorder="1" applyAlignment="1">
      <alignment horizontal="right"/>
    </xf>
    <xf numFmtId="176" fontId="1" fillId="0" borderId="8" xfId="0" applyNumberFormat="1" applyFont="1" applyBorder="1" applyAlignment="1">
      <alignment horizontal="right"/>
    </xf>
    <xf numFmtId="0" fontId="3" fillId="0" borderId="0" xfId="0" applyNumberFormat="1" applyFont="1" applyAlignment="1">
      <alignment vertical="center"/>
    </xf>
    <xf numFmtId="0" fontId="3" fillId="0" borderId="0" xfId="0" applyNumberFormat="1" applyFont="1" applyAlignment="1">
      <alignment horizontal="center" vertical="center"/>
    </xf>
    <xf numFmtId="0" fontId="3" fillId="0" borderId="0" xfId="0" applyNumberFormat="1" applyFont="1" applyAlignment="1">
      <alignment/>
    </xf>
    <xf numFmtId="0" fontId="1" fillId="0" borderId="7" xfId="0" applyNumberFormat="1" applyFont="1" applyBorder="1" applyAlignment="1">
      <alignment horizontal="center"/>
    </xf>
    <xf numFmtId="0" fontId="1" fillId="0" borderId="8" xfId="0" applyNumberFormat="1" applyFont="1" applyBorder="1" applyAlignment="1">
      <alignment horizontal="center"/>
    </xf>
    <xf numFmtId="0" fontId="1" fillId="0" borderId="0" xfId="0" applyNumberFormat="1" applyFont="1" applyAlignment="1">
      <alignment/>
    </xf>
    <xf numFmtId="0" fontId="1" fillId="0" borderId="9" xfId="0" applyNumberFormat="1" applyFont="1" applyBorder="1" applyAlignment="1">
      <alignment horizontal="left"/>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1" fillId="0" borderId="0" xfId="0" applyNumberFormat="1" applyFont="1" applyBorder="1" applyAlignment="1">
      <alignment horizontal="left"/>
    </xf>
    <xf numFmtId="0" fontId="3" fillId="0" borderId="13"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18" xfId="0" applyNumberFormat="1" applyFont="1"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workbookViewId="0" topLeftCell="A1">
      <selection activeCell="A1" sqref="A1"/>
    </sheetView>
  </sheetViews>
  <sheetFormatPr defaultColWidth="9.00390625" defaultRowHeight="10.5" customHeight="1"/>
  <cols>
    <col min="1" max="1" width="14.625" style="19" customWidth="1"/>
    <col min="2" max="12" width="9.125" style="1" customWidth="1"/>
    <col min="13" max="16384" width="9.375" style="1" customWidth="1"/>
  </cols>
  <sheetData>
    <row r="1" spans="1:12" s="14" customFormat="1" ht="12" customHeight="1">
      <c r="A1" s="14" t="s">
        <v>17</v>
      </c>
      <c r="B1" s="25" t="s">
        <v>18</v>
      </c>
      <c r="C1" s="25"/>
      <c r="D1" s="25"/>
      <c r="E1" s="25"/>
      <c r="F1" s="25"/>
      <c r="G1" s="25"/>
      <c r="H1" s="25"/>
      <c r="I1" s="25"/>
      <c r="J1" s="25"/>
      <c r="K1" s="25"/>
      <c r="L1" s="15" t="s">
        <v>7</v>
      </c>
    </row>
    <row r="2" spans="1:12" s="16" customFormat="1" ht="10.5" customHeight="1">
      <c r="A2" s="26" t="s">
        <v>19</v>
      </c>
      <c r="B2" s="28" t="s">
        <v>1</v>
      </c>
      <c r="C2" s="31"/>
      <c r="D2" s="28" t="s">
        <v>20</v>
      </c>
      <c r="E2" s="31"/>
      <c r="F2" s="28" t="s">
        <v>6</v>
      </c>
      <c r="G2" s="31"/>
      <c r="H2" s="28" t="s">
        <v>2</v>
      </c>
      <c r="I2" s="31"/>
      <c r="J2" s="28" t="s">
        <v>0</v>
      </c>
      <c r="K2" s="29"/>
      <c r="L2" s="30"/>
    </row>
    <row r="3" spans="1:12" s="16" customFormat="1" ht="10.5" customHeight="1">
      <c r="A3" s="27"/>
      <c r="B3" s="17" t="s">
        <v>4</v>
      </c>
      <c r="C3" s="17" t="s">
        <v>5</v>
      </c>
      <c r="D3" s="17" t="s">
        <v>4</v>
      </c>
      <c r="E3" s="17" t="s">
        <v>5</v>
      </c>
      <c r="F3" s="17" t="s">
        <v>4</v>
      </c>
      <c r="G3" s="17" t="s">
        <v>5</v>
      </c>
      <c r="H3" s="17" t="s">
        <v>4</v>
      </c>
      <c r="I3" s="17" t="s">
        <v>5</v>
      </c>
      <c r="J3" s="17" t="s">
        <v>4</v>
      </c>
      <c r="K3" s="17" t="s">
        <v>5</v>
      </c>
      <c r="L3" s="18" t="s">
        <v>0</v>
      </c>
    </row>
    <row r="4" spans="1:12" s="2" customFormat="1" ht="10.5" customHeight="1">
      <c r="A4" s="20" t="s">
        <v>10</v>
      </c>
      <c r="B4" s="3">
        <v>329</v>
      </c>
      <c r="C4" s="3">
        <v>17</v>
      </c>
      <c r="D4" s="3">
        <v>179</v>
      </c>
      <c r="E4" s="3">
        <v>18</v>
      </c>
      <c r="F4" s="3">
        <v>25</v>
      </c>
      <c r="G4" s="3">
        <v>3</v>
      </c>
      <c r="H4" s="3" t="s">
        <v>3</v>
      </c>
      <c r="I4" s="3">
        <v>1</v>
      </c>
      <c r="J4" s="3">
        <f>SUM(B4,D4,F4,H4)</f>
        <v>533</v>
      </c>
      <c r="K4" s="3">
        <f>SUM(C4,E4,G4,I4)</f>
        <v>39</v>
      </c>
      <c r="L4" s="5">
        <f>SUM(J4:K4)</f>
        <v>572</v>
      </c>
    </row>
    <row r="5" spans="1:12" s="2" customFormat="1" ht="10.5" customHeight="1">
      <c r="A5" s="20" t="s">
        <v>8</v>
      </c>
      <c r="B5" s="3">
        <v>17</v>
      </c>
      <c r="C5" s="3" t="s">
        <v>3</v>
      </c>
      <c r="D5" s="3">
        <v>41</v>
      </c>
      <c r="E5" s="3">
        <v>1</v>
      </c>
      <c r="F5" s="3">
        <v>1</v>
      </c>
      <c r="G5" s="3" t="s">
        <v>3</v>
      </c>
      <c r="H5" s="3" t="s">
        <v>3</v>
      </c>
      <c r="I5" s="3" t="s">
        <v>3</v>
      </c>
      <c r="J5" s="3">
        <f>SUM(B5,D5,F5,H5)</f>
        <v>59</v>
      </c>
      <c r="K5" s="3">
        <f>SUM(C5,E5,G5,I5)</f>
        <v>1</v>
      </c>
      <c r="L5" s="5">
        <f>SUM(J5:K5)</f>
        <v>60</v>
      </c>
    </row>
    <row r="6" spans="1:12" s="2" customFormat="1" ht="10.5" customHeight="1">
      <c r="A6" s="21" t="s">
        <v>9</v>
      </c>
      <c r="B6" s="12">
        <f>SUM(B4:B5)</f>
        <v>346</v>
      </c>
      <c r="C6" s="12">
        <f aca="true" t="shared" si="0" ref="C6:L6">SUM(C4:C5)</f>
        <v>17</v>
      </c>
      <c r="D6" s="12">
        <f t="shared" si="0"/>
        <v>220</v>
      </c>
      <c r="E6" s="12">
        <f t="shared" si="0"/>
        <v>19</v>
      </c>
      <c r="F6" s="12">
        <f t="shared" si="0"/>
        <v>26</v>
      </c>
      <c r="G6" s="12">
        <f t="shared" si="0"/>
        <v>3</v>
      </c>
      <c r="H6" s="12" t="s">
        <v>11</v>
      </c>
      <c r="I6" s="12">
        <f t="shared" si="0"/>
        <v>1</v>
      </c>
      <c r="J6" s="12">
        <f t="shared" si="0"/>
        <v>592</v>
      </c>
      <c r="K6" s="12">
        <f t="shared" si="0"/>
        <v>40</v>
      </c>
      <c r="L6" s="13">
        <f t="shared" si="0"/>
        <v>632</v>
      </c>
    </row>
    <row r="7" spans="1:12" s="2" customFormat="1" ht="10.5" customHeight="1">
      <c r="A7" s="22" t="s">
        <v>12</v>
      </c>
      <c r="B7" s="4">
        <v>308</v>
      </c>
      <c r="C7" s="4">
        <v>16</v>
      </c>
      <c r="D7" s="4">
        <v>319</v>
      </c>
      <c r="E7" s="4">
        <v>23</v>
      </c>
      <c r="F7" s="4">
        <v>38</v>
      </c>
      <c r="G7" s="4" t="s">
        <v>3</v>
      </c>
      <c r="H7" s="4">
        <v>1</v>
      </c>
      <c r="I7" s="4" t="s">
        <v>3</v>
      </c>
      <c r="J7" s="4">
        <f aca="true" t="shared" si="1" ref="J7:K11">SUM(B7,D7,F7,H7)</f>
        <v>666</v>
      </c>
      <c r="K7" s="4">
        <f t="shared" si="1"/>
        <v>39</v>
      </c>
      <c r="L7" s="6">
        <f>SUM(J7:K7)</f>
        <v>705</v>
      </c>
    </row>
    <row r="8" spans="1:12" s="2" customFormat="1" ht="10.5" customHeight="1">
      <c r="A8" s="20" t="s">
        <v>13</v>
      </c>
      <c r="B8" s="3">
        <v>310</v>
      </c>
      <c r="C8" s="3">
        <v>30</v>
      </c>
      <c r="D8" s="3">
        <v>278</v>
      </c>
      <c r="E8" s="3">
        <v>28</v>
      </c>
      <c r="F8" s="3">
        <v>34</v>
      </c>
      <c r="G8" s="3">
        <v>1</v>
      </c>
      <c r="H8" s="3" t="s">
        <v>3</v>
      </c>
      <c r="I8" s="3" t="s">
        <v>3</v>
      </c>
      <c r="J8" s="3">
        <f t="shared" si="1"/>
        <v>622</v>
      </c>
      <c r="K8" s="3">
        <f t="shared" si="1"/>
        <v>59</v>
      </c>
      <c r="L8" s="5">
        <f>SUM(J8:K8)</f>
        <v>681</v>
      </c>
    </row>
    <row r="9" spans="1:12" s="7" customFormat="1" ht="10.5" customHeight="1">
      <c r="A9" s="20" t="s">
        <v>14</v>
      </c>
      <c r="B9" s="3">
        <v>386</v>
      </c>
      <c r="C9" s="3">
        <v>16</v>
      </c>
      <c r="D9" s="3">
        <v>302</v>
      </c>
      <c r="E9" s="3">
        <v>14</v>
      </c>
      <c r="F9" s="3">
        <v>58</v>
      </c>
      <c r="G9" s="3">
        <v>8</v>
      </c>
      <c r="H9" s="3">
        <v>1</v>
      </c>
      <c r="I9" s="3">
        <v>1</v>
      </c>
      <c r="J9" s="3">
        <f t="shared" si="1"/>
        <v>747</v>
      </c>
      <c r="K9" s="3">
        <f t="shared" si="1"/>
        <v>39</v>
      </c>
      <c r="L9" s="5">
        <f>SUM(J9:K9)</f>
        <v>786</v>
      </c>
    </row>
    <row r="10" spans="1:12" s="2" customFormat="1" ht="10.5" customHeight="1">
      <c r="A10" s="20" t="s">
        <v>15</v>
      </c>
      <c r="B10" s="3">
        <v>678</v>
      </c>
      <c r="C10" s="3">
        <v>49</v>
      </c>
      <c r="D10" s="3">
        <v>477</v>
      </c>
      <c r="E10" s="3">
        <v>29</v>
      </c>
      <c r="F10" s="3">
        <v>100</v>
      </c>
      <c r="G10" s="3">
        <v>15</v>
      </c>
      <c r="H10" s="3">
        <v>2</v>
      </c>
      <c r="I10" s="3">
        <v>1</v>
      </c>
      <c r="J10" s="3">
        <f t="shared" si="1"/>
        <v>1257</v>
      </c>
      <c r="K10" s="3">
        <f t="shared" si="1"/>
        <v>94</v>
      </c>
      <c r="L10" s="5">
        <f>SUM(J10:K10)</f>
        <v>1351</v>
      </c>
    </row>
    <row r="11" spans="1:12" s="2" customFormat="1" ht="10.5" customHeight="1">
      <c r="A11" s="23" t="s">
        <v>16</v>
      </c>
      <c r="B11" s="9">
        <v>416</v>
      </c>
      <c r="C11" s="9">
        <v>34</v>
      </c>
      <c r="D11" s="9">
        <v>478</v>
      </c>
      <c r="E11" s="9">
        <v>41</v>
      </c>
      <c r="F11" s="9">
        <v>84</v>
      </c>
      <c r="G11" s="9">
        <v>18</v>
      </c>
      <c r="H11" s="9">
        <v>1</v>
      </c>
      <c r="I11" s="9">
        <v>3</v>
      </c>
      <c r="J11" s="9">
        <f t="shared" si="1"/>
        <v>979</v>
      </c>
      <c r="K11" s="9">
        <f t="shared" si="1"/>
        <v>96</v>
      </c>
      <c r="L11" s="10">
        <f>SUM(J11:K11)</f>
        <v>1075</v>
      </c>
    </row>
    <row r="12" spans="2:11" ht="10.5" customHeight="1">
      <c r="B12" s="24" t="s">
        <v>21</v>
      </c>
      <c r="C12" s="24"/>
      <c r="D12" s="24"/>
      <c r="E12" s="24"/>
      <c r="F12" s="24"/>
      <c r="G12" s="24"/>
      <c r="K12" s="11"/>
    </row>
    <row r="13" spans="2:11" ht="10.5" customHeight="1">
      <c r="B13" s="8"/>
      <c r="C13" s="8"/>
      <c r="D13" s="8"/>
      <c r="E13" s="8"/>
      <c r="F13" s="8"/>
      <c r="G13" s="8"/>
      <c r="K13" s="11"/>
    </row>
  </sheetData>
  <mergeCells count="7">
    <mergeCell ref="B1:K1"/>
    <mergeCell ref="A2:A3"/>
    <mergeCell ref="J2:L2"/>
    <mergeCell ref="B2:C2"/>
    <mergeCell ref="D2:E2"/>
    <mergeCell ref="F2:G2"/>
    <mergeCell ref="H2:I2"/>
  </mergeCells>
  <printOptions/>
  <pageMargins left="0.3937007874015748" right="0.3937007874015748" top="0.3937007874015748" bottom="0.3937007874015748" header="0.5118110236220472" footer="0.1968503937007874"/>
  <pageSetup orientation="landscape" pageOrder="overThenDown" paperSize="9" r:id="rId1"/>
  <headerFooter alignWithMargins="0">
    <oddFooter>&amp;R&amp;"ＭＳ Ｐ明朝,標準"&amp;8大正１１年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システム第一部</dc:creator>
  <cp:keywords/>
  <dc:description/>
  <cp:lastModifiedBy>システム第１部</cp:lastModifiedBy>
  <cp:lastPrinted>2001-09-18T02:21:38Z</cp:lastPrinted>
  <dcterms:created xsi:type="dcterms:W3CDTF">2001-06-18T06:07:18Z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