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T11-03-041F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<sst xmlns="http://schemas.openxmlformats.org/spreadsheetml/2006/main" count="42" uniqueCount="25">
  <si>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土功</t>
  </si>
  <si>
    <t>種別</t>
  </si>
  <si>
    <t>通常土木費</t>
  </si>
  <si>
    <t>修繕工事費</t>
  </si>
  <si>
    <t>雑支出</t>
  </si>
  <si>
    <t>計</t>
  </si>
  <si>
    <t>災害土木費</t>
  </si>
  <si>
    <t>復旧工事費</t>
  </si>
  <si>
    <t>合計</t>
  </si>
  <si>
    <t>県事業</t>
  </si>
  <si>
    <t>郡事業</t>
  </si>
  <si>
    <t>市事業</t>
  </si>
  <si>
    <t>町村事業</t>
  </si>
  <si>
    <t>水利組合事業</t>
  </si>
  <si>
    <t>合計</t>
  </si>
  <si>
    <t>大正９年度</t>
  </si>
  <si>
    <t>大正８年度</t>
  </si>
  <si>
    <t>大正７年度</t>
  </si>
  <si>
    <t>大正６年度</t>
  </si>
  <si>
    <t>大正５年度</t>
  </si>
  <si>
    <t>円</t>
  </si>
  <si>
    <t>-</t>
  </si>
  <si>
    <t>第４１  土木費の１(事業者別）</t>
  </si>
  <si>
    <t>年度分</t>
  </si>
  <si>
    <t>新築改築工事費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</si>
</sst>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10.50390625" style="1" customWidth="1"/>
    <col min="3" max="16384" width="9.125" style="1" customWidth="1"/>
  </cols>
  <sheetData>
    <row r="1" spans="1:9" s="2" customFormat="1" ht="12" customHeight="1">
      <c r="A1" s="3" t="s">
        <v>0</v>
      </c>
      <c r="B1" s="20" t="s">
        <v>22</v>
      </c>
      <c r="C1" s="20"/>
      <c r="D1" s="20"/>
      <c r="E1" s="20"/>
      <c r="F1" s="20"/>
      <c r="G1" s="20"/>
      <c r="H1" s="20"/>
      <c r="I1" s="14" t="s">
        <v>23</v>
      </c>
    </row>
    <row r="2" spans="1:9" ht="10.5" customHeight="1">
      <c r="A2" s="21" t="s">
        <v>1</v>
      </c>
      <c r="B2" s="17" t="s">
        <v>2</v>
      </c>
      <c r="C2" s="17"/>
      <c r="D2" s="17"/>
      <c r="E2" s="17"/>
      <c r="F2" s="17" t="s">
        <v>6</v>
      </c>
      <c r="G2" s="17"/>
      <c r="H2" s="17"/>
      <c r="I2" s="18" t="s">
        <v>8</v>
      </c>
    </row>
    <row r="3" spans="1:9" ht="10.5" customHeight="1">
      <c r="A3" s="22"/>
      <c r="B3" s="4" t="s">
        <v>24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4</v>
      </c>
      <c r="H3" s="4" t="s">
        <v>5</v>
      </c>
      <c r="I3" s="19"/>
    </row>
    <row r="4" spans="1:9" ht="10.5" customHeight="1">
      <c r="A4" s="23"/>
      <c r="B4" s="15" t="s">
        <v>20</v>
      </c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  <c r="H4" s="15" t="s">
        <v>20</v>
      </c>
      <c r="I4" s="16" t="s">
        <v>20</v>
      </c>
    </row>
    <row r="5" spans="1:9" ht="10.5" customHeight="1">
      <c r="A5" s="5" t="s">
        <v>9</v>
      </c>
      <c r="B5" s="9">
        <v>175180</v>
      </c>
      <c r="C5" s="9">
        <v>553635</v>
      </c>
      <c r="D5" s="9">
        <v>158702</v>
      </c>
      <c r="E5" s="9">
        <f>SUM(B5:D5)</f>
        <v>887517</v>
      </c>
      <c r="F5" s="9">
        <v>347603</v>
      </c>
      <c r="G5" s="9" t="s">
        <v>21</v>
      </c>
      <c r="H5" s="9">
        <f>SUM(F5:G5)</f>
        <v>347603</v>
      </c>
      <c r="I5" s="10">
        <f>SUM(H5,E5)</f>
        <v>1235120</v>
      </c>
    </row>
    <row r="6" spans="1:9" ht="10.5" customHeight="1">
      <c r="A6" s="5" t="s">
        <v>10</v>
      </c>
      <c r="B6" s="9">
        <v>175217</v>
      </c>
      <c r="C6" s="9">
        <v>141486</v>
      </c>
      <c r="D6" s="9">
        <v>25338</v>
      </c>
      <c r="E6" s="9">
        <f aca="true" t="shared" si="0" ref="E6:E15">SUM(B6:D6)</f>
        <v>342041</v>
      </c>
      <c r="F6" s="9">
        <v>170588</v>
      </c>
      <c r="G6" s="9" t="s">
        <v>21</v>
      </c>
      <c r="H6" s="9">
        <f aca="true" t="shared" si="1" ref="H6:H15">SUM(F6:G6)</f>
        <v>170588</v>
      </c>
      <c r="I6" s="10">
        <f aca="true" t="shared" si="2" ref="I6:I14">SUM(H6,E6)</f>
        <v>512629</v>
      </c>
    </row>
    <row r="7" spans="1:9" ht="10.5" customHeight="1">
      <c r="A7" s="5" t="s">
        <v>11</v>
      </c>
      <c r="B7" s="9">
        <v>59289</v>
      </c>
      <c r="C7" s="9">
        <v>10070</v>
      </c>
      <c r="D7" s="9">
        <v>2936</v>
      </c>
      <c r="E7" s="9">
        <f t="shared" si="0"/>
        <v>72295</v>
      </c>
      <c r="F7" s="9">
        <v>12743</v>
      </c>
      <c r="G7" s="9" t="s">
        <v>21</v>
      </c>
      <c r="H7" s="9">
        <f t="shared" si="1"/>
        <v>12743</v>
      </c>
      <c r="I7" s="10">
        <f t="shared" si="2"/>
        <v>85038</v>
      </c>
    </row>
    <row r="8" spans="1:9" ht="10.5" customHeight="1">
      <c r="A8" s="5" t="s">
        <v>12</v>
      </c>
      <c r="B8" s="9">
        <v>176389</v>
      </c>
      <c r="C8" s="9">
        <v>134119</v>
      </c>
      <c r="D8" s="9">
        <v>8079</v>
      </c>
      <c r="E8" s="9">
        <f t="shared" si="0"/>
        <v>318587</v>
      </c>
      <c r="F8" s="9">
        <v>990246</v>
      </c>
      <c r="G8" s="9" t="s">
        <v>21</v>
      </c>
      <c r="H8" s="9">
        <f t="shared" si="1"/>
        <v>990246</v>
      </c>
      <c r="I8" s="10">
        <f t="shared" si="2"/>
        <v>1308833</v>
      </c>
    </row>
    <row r="9" spans="1:9" ht="10.5" customHeight="1">
      <c r="A9" s="5" t="s">
        <v>13</v>
      </c>
      <c r="B9" s="9" t="s">
        <v>21</v>
      </c>
      <c r="C9" s="9">
        <v>85148</v>
      </c>
      <c r="D9" s="9">
        <v>1090</v>
      </c>
      <c r="E9" s="9">
        <f t="shared" si="0"/>
        <v>86238</v>
      </c>
      <c r="F9" s="9">
        <v>155940</v>
      </c>
      <c r="G9" s="9">
        <v>459</v>
      </c>
      <c r="H9" s="9">
        <f t="shared" si="1"/>
        <v>156399</v>
      </c>
      <c r="I9" s="10">
        <f t="shared" si="2"/>
        <v>242637</v>
      </c>
    </row>
    <row r="10" spans="1:9" ht="10.5" customHeight="1">
      <c r="A10" s="5" t="s">
        <v>14</v>
      </c>
      <c r="B10" s="9">
        <f>SUM(B5:B9)</f>
        <v>586075</v>
      </c>
      <c r="C10" s="9">
        <f>SUM(C5:C9)</f>
        <v>924458</v>
      </c>
      <c r="D10" s="9">
        <f>SUM(D5:D9)</f>
        <v>196145</v>
      </c>
      <c r="E10" s="9">
        <f t="shared" si="0"/>
        <v>1706678</v>
      </c>
      <c r="F10" s="9">
        <f>SUM(F5:F9)</f>
        <v>1677120</v>
      </c>
      <c r="G10" s="9">
        <f>SUM(G5:G9)</f>
        <v>459</v>
      </c>
      <c r="H10" s="9">
        <f t="shared" si="1"/>
        <v>1677579</v>
      </c>
      <c r="I10" s="10">
        <f t="shared" si="2"/>
        <v>3384257</v>
      </c>
    </row>
    <row r="11" spans="1:9" ht="10.5" customHeight="1">
      <c r="A11" s="13" t="s">
        <v>15</v>
      </c>
      <c r="B11" s="7">
        <v>391846</v>
      </c>
      <c r="C11" s="7">
        <v>680632</v>
      </c>
      <c r="D11" s="7">
        <v>132899</v>
      </c>
      <c r="E11" s="7">
        <f t="shared" si="0"/>
        <v>1205377</v>
      </c>
      <c r="F11" s="7">
        <v>457009</v>
      </c>
      <c r="G11" s="7">
        <v>441</v>
      </c>
      <c r="H11" s="7">
        <f t="shared" si="1"/>
        <v>457450</v>
      </c>
      <c r="I11" s="8">
        <f t="shared" si="2"/>
        <v>1662827</v>
      </c>
    </row>
    <row r="12" spans="1:9" ht="10.5" customHeight="1">
      <c r="A12" s="5" t="s">
        <v>16</v>
      </c>
      <c r="B12" s="9">
        <v>446527</v>
      </c>
      <c r="C12" s="9">
        <v>392182</v>
      </c>
      <c r="D12" s="9">
        <v>91366</v>
      </c>
      <c r="E12" s="9">
        <f t="shared" si="0"/>
        <v>930075</v>
      </c>
      <c r="F12" s="9">
        <v>208404</v>
      </c>
      <c r="G12" s="9" t="s">
        <v>21</v>
      </c>
      <c r="H12" s="9">
        <f t="shared" si="1"/>
        <v>208404</v>
      </c>
      <c r="I12" s="10">
        <f t="shared" si="2"/>
        <v>1138479</v>
      </c>
    </row>
    <row r="13" spans="1:9" ht="10.5" customHeight="1">
      <c r="A13" s="5" t="s">
        <v>17</v>
      </c>
      <c r="B13" s="9">
        <v>349084</v>
      </c>
      <c r="C13" s="9">
        <v>368863</v>
      </c>
      <c r="D13" s="9">
        <v>58942</v>
      </c>
      <c r="E13" s="9">
        <f t="shared" si="0"/>
        <v>776889</v>
      </c>
      <c r="F13" s="9">
        <v>313830</v>
      </c>
      <c r="G13" s="9" t="s">
        <v>21</v>
      </c>
      <c r="H13" s="9">
        <f t="shared" si="1"/>
        <v>313830</v>
      </c>
      <c r="I13" s="10">
        <f t="shared" si="2"/>
        <v>1090719</v>
      </c>
    </row>
    <row r="14" spans="1:9" ht="10.5" customHeight="1">
      <c r="A14" s="5" t="s">
        <v>18</v>
      </c>
      <c r="B14" s="9">
        <v>373711</v>
      </c>
      <c r="C14" s="9">
        <v>222772</v>
      </c>
      <c r="D14" s="9">
        <v>45661</v>
      </c>
      <c r="E14" s="9">
        <f t="shared" si="0"/>
        <v>642144</v>
      </c>
      <c r="F14" s="9">
        <v>34867</v>
      </c>
      <c r="G14" s="9" t="s">
        <v>21</v>
      </c>
      <c r="H14" s="9">
        <f t="shared" si="1"/>
        <v>34867</v>
      </c>
      <c r="I14" s="10">
        <f t="shared" si="2"/>
        <v>677011</v>
      </c>
    </row>
    <row r="15" spans="1:9" ht="10.5" customHeight="1">
      <c r="A15" s="6" t="s">
        <v>19</v>
      </c>
      <c r="B15" s="11">
        <v>282007</v>
      </c>
      <c r="C15" s="11">
        <v>178805</v>
      </c>
      <c r="D15" s="11">
        <v>47780</v>
      </c>
      <c r="E15" s="11">
        <f t="shared" si="0"/>
        <v>508592</v>
      </c>
      <c r="F15" s="11">
        <v>13201</v>
      </c>
      <c r="G15" s="11" t="s">
        <v>21</v>
      </c>
      <c r="H15" s="11">
        <f t="shared" si="1"/>
        <v>13201</v>
      </c>
      <c r="I15" s="12">
        <v>521794</v>
      </c>
    </row>
  </sheetData>
  <mergeCells count="5">
    <mergeCell ref="A2:A4"/>
    <mergeCell ref="B2:E2"/>
    <mergeCell ref="F2:H2"/>
    <mergeCell ref="I2:I3"/>
    <mergeCell ref="B1:H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2001-12-18T04:07:27Z</cp:lastPrinted>
  <dcterms:created xsi:type="dcterms:W3CDTF">2001-07-30T01:29:30Z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