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02-040F" sheetId="1" r:id="rId1"/>
  </sheets>
  <definedNames>
    <definedName name="_xlnm.Print_Titles" localSheetId="0">'T11-02-040F'!$A:$A</definedName>
  </definedNames>
  <calcPr fullCalcOnLoad="1"/>
</workbook>
</file>

<file path=xl/sharedStrings.xml><?xml version="1.0" encoding="utf-8"?>
<sst xmlns="http://schemas.openxmlformats.org/spreadsheetml/2006/main" count="90" uniqueCount="28">
  <si>
    <t>年末現在</t>
  </si>
  <si>
    <t>住家</t>
  </si>
  <si>
    <t>石造</t>
  </si>
  <si>
    <t>煉瓦造</t>
  </si>
  <si>
    <t>土蔵造</t>
  </si>
  <si>
    <t>木造</t>
  </si>
  <si>
    <t>瓦又はスレート葺</t>
  </si>
  <si>
    <t>枌、板又は金属品葺</t>
  </si>
  <si>
    <t>瓦及其他の混合葺</t>
  </si>
  <si>
    <t>其他</t>
  </si>
  <si>
    <t>計</t>
  </si>
  <si>
    <t>合計</t>
  </si>
  <si>
    <t>倉庫</t>
  </si>
  <si>
    <t>工場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</si>
  <si>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</si>
  <si>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</si>
  <si>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</si>
  <si>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</si>
  <si>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</si>
  <si>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</si>
  <si>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</si>
  <si>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</si>
  <si>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</si>
  <si>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第４０  建物</t>
  </si>
  <si>
    <t>-</t>
  </si>
  <si>
    <t>…</t>
  </si>
  <si>
    <t>戸口及建物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</si>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</sst>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1" fillId="0" borderId="0" xfId="16" applyFont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0" fontId="1" fillId="0" borderId="5" xfId="0" applyFont="1" applyBorder="1" applyAlignment="1">
      <alignment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0" xfId="16" applyFont="1" applyAlignment="1">
      <alignment horizontal="left"/>
    </xf>
    <xf numFmtId="0" fontId="1" fillId="0" borderId="10" xfId="0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4" width="9.00390625" style="1" customWidth="1"/>
    <col min="5" max="5" width="10.625" style="1" customWidth="1"/>
    <col min="6" max="6" width="13.125" style="1" customWidth="1"/>
    <col min="7" max="7" width="11.375" style="1" customWidth="1"/>
    <col min="8" max="13" width="9.00390625" style="1" customWidth="1"/>
    <col min="14" max="14" width="10.625" style="1" customWidth="1"/>
    <col min="15" max="15" width="13.125" style="1" customWidth="1"/>
    <col min="16" max="16" width="11.375" style="1" customWidth="1"/>
    <col min="17" max="19" width="9.00390625" style="1" customWidth="1"/>
    <col min="20" max="20" width="9.125" style="1" customWidth="1"/>
    <col min="21" max="22" width="9.00390625" style="1" customWidth="1"/>
    <col min="23" max="23" width="10.625" style="1" customWidth="1"/>
    <col min="24" max="24" width="13.125" style="1" customWidth="1"/>
    <col min="25" max="25" width="11.375" style="1" customWidth="1"/>
    <col min="26" max="16384" width="9.00390625" style="1" customWidth="1"/>
  </cols>
  <sheetData>
    <row r="1" spans="1:10" s="2" customFormat="1" ht="12">
      <c r="A1" s="5" t="s">
        <v>26</v>
      </c>
      <c r="B1" s="24" t="s">
        <v>23</v>
      </c>
      <c r="C1" s="24"/>
      <c r="D1" s="24"/>
      <c r="E1" s="24"/>
      <c r="F1" s="24"/>
      <c r="G1" s="24"/>
      <c r="H1" s="24"/>
      <c r="I1" s="24"/>
      <c r="J1" s="2" t="s">
        <v>0</v>
      </c>
    </row>
    <row r="2" spans="1:28" s="3" customFormat="1" ht="10.5" customHeight="1">
      <c r="A2" s="21" t="s">
        <v>27</v>
      </c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 t="s">
        <v>12</v>
      </c>
      <c r="L2" s="23"/>
      <c r="M2" s="23"/>
      <c r="N2" s="23"/>
      <c r="O2" s="23"/>
      <c r="P2" s="23"/>
      <c r="Q2" s="23"/>
      <c r="R2" s="23"/>
      <c r="S2" s="23"/>
      <c r="T2" s="26" t="s">
        <v>13</v>
      </c>
      <c r="U2" s="27"/>
      <c r="V2" s="27"/>
      <c r="W2" s="27"/>
      <c r="X2" s="27"/>
      <c r="Y2" s="27"/>
      <c r="Z2" s="27"/>
      <c r="AA2" s="27"/>
      <c r="AB2" s="28"/>
    </row>
    <row r="3" spans="1:28" s="3" customFormat="1" ht="10.5" customHeight="1">
      <c r="A3" s="22"/>
      <c r="B3" s="20" t="s">
        <v>2</v>
      </c>
      <c r="C3" s="20" t="s">
        <v>3</v>
      </c>
      <c r="D3" s="20" t="s">
        <v>4</v>
      </c>
      <c r="E3" s="20" t="s">
        <v>5</v>
      </c>
      <c r="F3" s="20"/>
      <c r="G3" s="20"/>
      <c r="H3" s="20"/>
      <c r="I3" s="20"/>
      <c r="J3" s="20" t="s">
        <v>11</v>
      </c>
      <c r="K3" s="20" t="s">
        <v>2</v>
      </c>
      <c r="L3" s="20" t="s">
        <v>3</v>
      </c>
      <c r="M3" s="20" t="s">
        <v>4</v>
      </c>
      <c r="N3" s="20" t="s">
        <v>5</v>
      </c>
      <c r="O3" s="20"/>
      <c r="P3" s="20"/>
      <c r="Q3" s="20"/>
      <c r="R3" s="20"/>
      <c r="S3" s="20" t="s">
        <v>11</v>
      </c>
      <c r="T3" s="29" t="s">
        <v>2</v>
      </c>
      <c r="U3" s="20" t="s">
        <v>3</v>
      </c>
      <c r="V3" s="20" t="s">
        <v>4</v>
      </c>
      <c r="W3" s="20" t="s">
        <v>5</v>
      </c>
      <c r="X3" s="20"/>
      <c r="Y3" s="20"/>
      <c r="Z3" s="20"/>
      <c r="AA3" s="20"/>
      <c r="AB3" s="25" t="s">
        <v>11</v>
      </c>
    </row>
    <row r="4" spans="1:28" s="3" customFormat="1" ht="10.5">
      <c r="A4" s="22"/>
      <c r="B4" s="20"/>
      <c r="C4" s="20"/>
      <c r="D4" s="20"/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20"/>
      <c r="K4" s="20"/>
      <c r="L4" s="20"/>
      <c r="M4" s="20"/>
      <c r="N4" s="6" t="s">
        <v>6</v>
      </c>
      <c r="O4" s="6" t="s">
        <v>7</v>
      </c>
      <c r="P4" s="6" t="s">
        <v>8</v>
      </c>
      <c r="Q4" s="6" t="s">
        <v>9</v>
      </c>
      <c r="R4" s="6" t="s">
        <v>10</v>
      </c>
      <c r="S4" s="20"/>
      <c r="T4" s="30"/>
      <c r="U4" s="20"/>
      <c r="V4" s="20"/>
      <c r="W4" s="6" t="s">
        <v>6</v>
      </c>
      <c r="X4" s="6" t="s">
        <v>7</v>
      </c>
      <c r="Y4" s="6" t="s">
        <v>8</v>
      </c>
      <c r="Z4" s="6" t="s">
        <v>9</v>
      </c>
      <c r="AA4" s="6" t="s">
        <v>10</v>
      </c>
      <c r="AB4" s="25"/>
    </row>
    <row r="5" spans="1:28" ht="10.5">
      <c r="A5" s="7" t="s">
        <v>14</v>
      </c>
      <c r="B5" s="8">
        <v>3</v>
      </c>
      <c r="C5" s="8" t="s">
        <v>22</v>
      </c>
      <c r="D5" s="8">
        <v>52</v>
      </c>
      <c r="E5" s="8">
        <v>8762</v>
      </c>
      <c r="F5" s="8">
        <v>1</v>
      </c>
      <c r="G5" s="8">
        <v>3</v>
      </c>
      <c r="H5" s="8">
        <v>36</v>
      </c>
      <c r="I5" s="8">
        <f>SUM(E5:H5)</f>
        <v>8802</v>
      </c>
      <c r="J5" s="8">
        <f>SUM(B5:H5)</f>
        <v>8857</v>
      </c>
      <c r="K5" s="8">
        <v>3</v>
      </c>
      <c r="L5" s="8">
        <v>35</v>
      </c>
      <c r="M5" s="8">
        <v>665</v>
      </c>
      <c r="N5" s="8">
        <v>272</v>
      </c>
      <c r="O5" s="8" t="s">
        <v>24</v>
      </c>
      <c r="P5" s="8" t="s">
        <v>22</v>
      </c>
      <c r="Q5" s="8" t="s">
        <v>22</v>
      </c>
      <c r="R5" s="8">
        <f>SUM(N5:Q5)</f>
        <v>272</v>
      </c>
      <c r="S5" s="8">
        <f>SUM(K5:Q5)</f>
        <v>975</v>
      </c>
      <c r="T5" s="13" t="s">
        <v>22</v>
      </c>
      <c r="U5" s="8">
        <v>1</v>
      </c>
      <c r="V5" s="8" t="s">
        <v>24</v>
      </c>
      <c r="W5" s="8">
        <v>429</v>
      </c>
      <c r="X5" s="8">
        <v>3</v>
      </c>
      <c r="Y5" s="8" t="s">
        <v>22</v>
      </c>
      <c r="Z5" s="8">
        <v>1</v>
      </c>
      <c r="AA5" s="8">
        <f>SUM(W5:Z5)</f>
        <v>433</v>
      </c>
      <c r="AB5" s="9">
        <f>SUM(T5:Z5)</f>
        <v>434</v>
      </c>
    </row>
    <row r="6" spans="1:28" ht="10.5">
      <c r="A6" s="10" t="s">
        <v>15</v>
      </c>
      <c r="B6" s="11" t="s">
        <v>22</v>
      </c>
      <c r="C6" s="11" t="s">
        <v>22</v>
      </c>
      <c r="D6" s="11">
        <v>104</v>
      </c>
      <c r="E6" s="11">
        <v>10469</v>
      </c>
      <c r="F6" s="11">
        <v>544</v>
      </c>
      <c r="G6" s="11">
        <v>1306</v>
      </c>
      <c r="H6" s="11">
        <v>3726</v>
      </c>
      <c r="I6" s="11">
        <f aca="true" t="shared" si="0" ref="I6:I12">SUM(E6:H6)</f>
        <v>16045</v>
      </c>
      <c r="J6" s="11">
        <f aca="true" t="shared" si="1" ref="J6:J12">SUM(B6:H6)</f>
        <v>16149</v>
      </c>
      <c r="K6" s="11" t="s">
        <v>22</v>
      </c>
      <c r="L6" s="11">
        <v>4</v>
      </c>
      <c r="M6" s="11">
        <v>1325</v>
      </c>
      <c r="N6" s="11">
        <v>286</v>
      </c>
      <c r="O6" s="11">
        <v>147</v>
      </c>
      <c r="P6" s="11">
        <v>12</v>
      </c>
      <c r="Q6" s="11">
        <v>58</v>
      </c>
      <c r="R6" s="11">
        <f aca="true" t="shared" si="2" ref="R6:R12">SUM(N6:Q6)</f>
        <v>503</v>
      </c>
      <c r="S6" s="11">
        <f aca="true" t="shared" si="3" ref="S6:S12">SUM(K6:Q6)</f>
        <v>1832</v>
      </c>
      <c r="T6" s="14" t="s">
        <v>22</v>
      </c>
      <c r="U6" s="11" t="s">
        <v>22</v>
      </c>
      <c r="V6" s="11">
        <v>12</v>
      </c>
      <c r="W6" s="11">
        <v>73</v>
      </c>
      <c r="X6" s="11">
        <v>3</v>
      </c>
      <c r="Y6" s="11">
        <v>19</v>
      </c>
      <c r="Z6" s="11">
        <v>11</v>
      </c>
      <c r="AA6" s="11">
        <f aca="true" t="shared" si="4" ref="AA6:AA12">SUM(W6:Z6)</f>
        <v>106</v>
      </c>
      <c r="AB6" s="12">
        <f aca="true" t="shared" si="5" ref="AB6:AB12">SUM(T6:Z6)</f>
        <v>118</v>
      </c>
    </row>
    <row r="7" spans="1:28" ht="10.5">
      <c r="A7" s="10" t="s">
        <v>16</v>
      </c>
      <c r="B7" s="11" t="s">
        <v>22</v>
      </c>
      <c r="C7" s="11" t="s">
        <v>22</v>
      </c>
      <c r="D7" s="11">
        <v>30</v>
      </c>
      <c r="E7" s="11">
        <v>12144</v>
      </c>
      <c r="F7" s="11">
        <v>320</v>
      </c>
      <c r="G7" s="11">
        <v>2030</v>
      </c>
      <c r="H7" s="11">
        <v>2101</v>
      </c>
      <c r="I7" s="11">
        <f t="shared" si="0"/>
        <v>16595</v>
      </c>
      <c r="J7" s="11">
        <f t="shared" si="1"/>
        <v>16625</v>
      </c>
      <c r="K7" s="11" t="s">
        <v>22</v>
      </c>
      <c r="L7" s="11">
        <v>2</v>
      </c>
      <c r="M7" s="11">
        <v>2353</v>
      </c>
      <c r="N7" s="11">
        <v>906</v>
      </c>
      <c r="O7" s="11" t="s">
        <v>24</v>
      </c>
      <c r="P7" s="11" t="s">
        <v>24</v>
      </c>
      <c r="Q7" s="11" t="s">
        <v>24</v>
      </c>
      <c r="R7" s="11">
        <f t="shared" si="2"/>
        <v>906</v>
      </c>
      <c r="S7" s="11">
        <f t="shared" si="3"/>
        <v>3261</v>
      </c>
      <c r="T7" s="14" t="s">
        <v>22</v>
      </c>
      <c r="U7" s="11" t="s">
        <v>22</v>
      </c>
      <c r="V7" s="11">
        <v>7</v>
      </c>
      <c r="W7" s="11">
        <v>105</v>
      </c>
      <c r="X7" s="11" t="s">
        <v>24</v>
      </c>
      <c r="Y7" s="11">
        <v>1</v>
      </c>
      <c r="Z7" s="11">
        <v>1</v>
      </c>
      <c r="AA7" s="11">
        <f t="shared" si="4"/>
        <v>107</v>
      </c>
      <c r="AB7" s="12">
        <f t="shared" si="5"/>
        <v>114</v>
      </c>
    </row>
    <row r="8" spans="1:28" ht="10.5">
      <c r="A8" s="10" t="s">
        <v>17</v>
      </c>
      <c r="B8" s="11" t="s">
        <v>22</v>
      </c>
      <c r="C8" s="11" t="s">
        <v>22</v>
      </c>
      <c r="D8" s="11">
        <v>4</v>
      </c>
      <c r="E8" s="11">
        <v>6818</v>
      </c>
      <c r="F8" s="11">
        <v>299</v>
      </c>
      <c r="G8" s="11">
        <v>2416</v>
      </c>
      <c r="H8" s="11">
        <v>5236</v>
      </c>
      <c r="I8" s="11">
        <f t="shared" si="0"/>
        <v>14769</v>
      </c>
      <c r="J8" s="11">
        <f t="shared" si="1"/>
        <v>14773</v>
      </c>
      <c r="K8" s="11" t="s">
        <v>22</v>
      </c>
      <c r="L8" s="11">
        <v>5</v>
      </c>
      <c r="M8" s="11">
        <v>2270</v>
      </c>
      <c r="N8" s="11">
        <v>231</v>
      </c>
      <c r="O8" s="11">
        <v>58</v>
      </c>
      <c r="P8" s="11">
        <v>30</v>
      </c>
      <c r="Q8" s="11">
        <v>1163</v>
      </c>
      <c r="R8" s="11">
        <f t="shared" si="2"/>
        <v>1482</v>
      </c>
      <c r="S8" s="11">
        <f t="shared" si="3"/>
        <v>3757</v>
      </c>
      <c r="T8" s="14" t="s">
        <v>22</v>
      </c>
      <c r="U8" s="11" t="s">
        <v>22</v>
      </c>
      <c r="V8" s="11">
        <v>6</v>
      </c>
      <c r="W8" s="11">
        <v>193</v>
      </c>
      <c r="X8" s="11">
        <v>16</v>
      </c>
      <c r="Y8" s="11">
        <v>19</v>
      </c>
      <c r="Z8" s="11">
        <v>12</v>
      </c>
      <c r="AA8" s="11">
        <f t="shared" si="4"/>
        <v>240</v>
      </c>
      <c r="AB8" s="12">
        <f t="shared" si="5"/>
        <v>246</v>
      </c>
    </row>
    <row r="9" spans="1:28" ht="10.5">
      <c r="A9" s="10" t="s">
        <v>18</v>
      </c>
      <c r="B9" s="11" t="s">
        <v>22</v>
      </c>
      <c r="C9" s="11" t="s">
        <v>24</v>
      </c>
      <c r="D9" s="11">
        <v>1</v>
      </c>
      <c r="E9" s="11">
        <v>6296</v>
      </c>
      <c r="F9" s="11">
        <v>271</v>
      </c>
      <c r="G9" s="11">
        <v>1440</v>
      </c>
      <c r="H9" s="11">
        <v>2366</v>
      </c>
      <c r="I9" s="11">
        <f t="shared" si="0"/>
        <v>10373</v>
      </c>
      <c r="J9" s="11">
        <f t="shared" si="1"/>
        <v>10374</v>
      </c>
      <c r="K9" s="11" t="s">
        <v>22</v>
      </c>
      <c r="L9" s="11">
        <v>11</v>
      </c>
      <c r="M9" s="11">
        <v>807</v>
      </c>
      <c r="N9" s="11">
        <v>87</v>
      </c>
      <c r="O9" s="11">
        <v>61</v>
      </c>
      <c r="P9" s="11">
        <v>7</v>
      </c>
      <c r="Q9" s="11">
        <v>120</v>
      </c>
      <c r="R9" s="11">
        <f t="shared" si="2"/>
        <v>275</v>
      </c>
      <c r="S9" s="11">
        <f t="shared" si="3"/>
        <v>1093</v>
      </c>
      <c r="T9" s="14">
        <v>1</v>
      </c>
      <c r="U9" s="11">
        <v>2</v>
      </c>
      <c r="V9" s="11">
        <v>12</v>
      </c>
      <c r="W9" s="11">
        <v>127</v>
      </c>
      <c r="X9" s="11">
        <v>26</v>
      </c>
      <c r="Y9" s="11">
        <v>6</v>
      </c>
      <c r="Z9" s="11">
        <v>2</v>
      </c>
      <c r="AA9" s="11">
        <f t="shared" si="4"/>
        <v>161</v>
      </c>
      <c r="AB9" s="12">
        <f t="shared" si="5"/>
        <v>176</v>
      </c>
    </row>
    <row r="10" spans="1:28" ht="10.5">
      <c r="A10" s="10" t="s">
        <v>19</v>
      </c>
      <c r="B10" s="11" t="s">
        <v>22</v>
      </c>
      <c r="C10" s="11" t="s">
        <v>22</v>
      </c>
      <c r="D10" s="11">
        <v>482</v>
      </c>
      <c r="E10" s="11">
        <v>9717</v>
      </c>
      <c r="F10" s="11">
        <v>194</v>
      </c>
      <c r="G10" s="11">
        <v>1488</v>
      </c>
      <c r="H10" s="11">
        <v>5806</v>
      </c>
      <c r="I10" s="11">
        <f t="shared" si="0"/>
        <v>17205</v>
      </c>
      <c r="J10" s="11">
        <f t="shared" si="1"/>
        <v>17687</v>
      </c>
      <c r="K10" s="11" t="s">
        <v>22</v>
      </c>
      <c r="L10" s="11">
        <v>6</v>
      </c>
      <c r="M10" s="11">
        <v>1308</v>
      </c>
      <c r="N10" s="11">
        <v>1902</v>
      </c>
      <c r="O10" s="11">
        <v>66</v>
      </c>
      <c r="P10" s="11">
        <v>5</v>
      </c>
      <c r="Q10" s="11">
        <v>1914</v>
      </c>
      <c r="R10" s="11">
        <f t="shared" si="2"/>
        <v>3887</v>
      </c>
      <c r="S10" s="11">
        <f t="shared" si="3"/>
        <v>5201</v>
      </c>
      <c r="T10" s="14">
        <v>1</v>
      </c>
      <c r="U10" s="11" t="s">
        <v>22</v>
      </c>
      <c r="V10" s="11">
        <v>26</v>
      </c>
      <c r="W10" s="11">
        <v>159</v>
      </c>
      <c r="X10" s="11">
        <v>139</v>
      </c>
      <c r="Y10" s="11">
        <v>23</v>
      </c>
      <c r="Z10" s="11">
        <v>11</v>
      </c>
      <c r="AA10" s="11">
        <f t="shared" si="4"/>
        <v>332</v>
      </c>
      <c r="AB10" s="12">
        <f t="shared" si="5"/>
        <v>359</v>
      </c>
    </row>
    <row r="11" spans="1:28" ht="10.5">
      <c r="A11" s="10" t="s">
        <v>20</v>
      </c>
      <c r="B11" s="11" t="s">
        <v>22</v>
      </c>
      <c r="C11" s="11" t="s">
        <v>22</v>
      </c>
      <c r="D11" s="11">
        <v>21</v>
      </c>
      <c r="E11" s="11">
        <v>11512</v>
      </c>
      <c r="F11" s="11">
        <v>131</v>
      </c>
      <c r="G11" s="11">
        <v>4540</v>
      </c>
      <c r="H11" s="11">
        <v>11142</v>
      </c>
      <c r="I11" s="11">
        <f t="shared" si="0"/>
        <v>27325</v>
      </c>
      <c r="J11" s="11">
        <f t="shared" si="1"/>
        <v>27346</v>
      </c>
      <c r="K11" s="11" t="s">
        <v>22</v>
      </c>
      <c r="L11" s="11">
        <v>1</v>
      </c>
      <c r="M11" s="11">
        <v>1846</v>
      </c>
      <c r="N11" s="11">
        <v>1456</v>
      </c>
      <c r="O11" s="11">
        <v>56</v>
      </c>
      <c r="P11" s="11">
        <v>74</v>
      </c>
      <c r="Q11" s="11">
        <v>368</v>
      </c>
      <c r="R11" s="11">
        <f t="shared" si="2"/>
        <v>1954</v>
      </c>
      <c r="S11" s="11">
        <f t="shared" si="3"/>
        <v>3801</v>
      </c>
      <c r="T11" s="14" t="s">
        <v>22</v>
      </c>
      <c r="U11" s="11" t="s">
        <v>22</v>
      </c>
      <c r="V11" s="11">
        <v>15</v>
      </c>
      <c r="W11" s="11">
        <v>579</v>
      </c>
      <c r="X11" s="11">
        <v>17</v>
      </c>
      <c r="Y11" s="11">
        <v>62</v>
      </c>
      <c r="Z11" s="11">
        <v>122</v>
      </c>
      <c r="AA11" s="11">
        <f t="shared" si="4"/>
        <v>780</v>
      </c>
      <c r="AB11" s="12">
        <f t="shared" si="5"/>
        <v>795</v>
      </c>
    </row>
    <row r="12" spans="1:28" ht="10.5">
      <c r="A12" s="10" t="s">
        <v>21</v>
      </c>
      <c r="B12" s="11" t="s">
        <v>22</v>
      </c>
      <c r="C12" s="11" t="s">
        <v>22</v>
      </c>
      <c r="D12" s="11">
        <v>1</v>
      </c>
      <c r="E12" s="11">
        <v>18492</v>
      </c>
      <c r="F12" s="11">
        <v>9</v>
      </c>
      <c r="G12" s="11">
        <v>2364</v>
      </c>
      <c r="H12" s="11">
        <v>3890</v>
      </c>
      <c r="I12" s="11">
        <f t="shared" si="0"/>
        <v>24755</v>
      </c>
      <c r="J12" s="11">
        <f t="shared" si="1"/>
        <v>24756</v>
      </c>
      <c r="K12" s="11" t="s">
        <v>22</v>
      </c>
      <c r="L12" s="11">
        <v>2</v>
      </c>
      <c r="M12" s="11">
        <v>94</v>
      </c>
      <c r="N12" s="11">
        <v>384</v>
      </c>
      <c r="O12" s="11" t="s">
        <v>24</v>
      </c>
      <c r="P12" s="11">
        <v>89</v>
      </c>
      <c r="Q12" s="11">
        <v>64</v>
      </c>
      <c r="R12" s="11">
        <f t="shared" si="2"/>
        <v>537</v>
      </c>
      <c r="S12" s="11">
        <f t="shared" si="3"/>
        <v>633</v>
      </c>
      <c r="T12" s="14" t="s">
        <v>22</v>
      </c>
      <c r="U12" s="11">
        <v>1</v>
      </c>
      <c r="V12" s="11">
        <v>13</v>
      </c>
      <c r="W12" s="11">
        <v>52</v>
      </c>
      <c r="X12" s="11">
        <v>2</v>
      </c>
      <c r="Y12" s="11">
        <v>8</v>
      </c>
      <c r="Z12" s="11">
        <v>6</v>
      </c>
      <c r="AA12" s="11">
        <f t="shared" si="4"/>
        <v>68</v>
      </c>
      <c r="AB12" s="12">
        <f t="shared" si="5"/>
        <v>82</v>
      </c>
    </row>
    <row r="13" spans="1:28" ht="10.5">
      <c r="A13" s="16" t="s">
        <v>11</v>
      </c>
      <c r="B13" s="17">
        <v>3</v>
      </c>
      <c r="C13" s="17" t="s">
        <v>25</v>
      </c>
      <c r="D13" s="17">
        <f aca="true" t="shared" si="6" ref="D13:AB13">SUM(D5:D12)</f>
        <v>695</v>
      </c>
      <c r="E13" s="17">
        <f t="shared" si="6"/>
        <v>84210</v>
      </c>
      <c r="F13" s="17">
        <f t="shared" si="6"/>
        <v>1769</v>
      </c>
      <c r="G13" s="17">
        <f t="shared" si="6"/>
        <v>15587</v>
      </c>
      <c r="H13" s="17">
        <f t="shared" si="6"/>
        <v>34303</v>
      </c>
      <c r="I13" s="17">
        <f t="shared" si="6"/>
        <v>135869</v>
      </c>
      <c r="J13" s="17">
        <f t="shared" si="6"/>
        <v>136567</v>
      </c>
      <c r="K13" s="17">
        <v>3</v>
      </c>
      <c r="L13" s="17">
        <f t="shared" si="6"/>
        <v>66</v>
      </c>
      <c r="M13" s="17">
        <f t="shared" si="6"/>
        <v>10668</v>
      </c>
      <c r="N13" s="17">
        <f t="shared" si="6"/>
        <v>5524</v>
      </c>
      <c r="O13" s="17">
        <f t="shared" si="6"/>
        <v>388</v>
      </c>
      <c r="P13" s="17">
        <f t="shared" si="6"/>
        <v>217</v>
      </c>
      <c r="Q13" s="17">
        <f t="shared" si="6"/>
        <v>3687</v>
      </c>
      <c r="R13" s="17">
        <f t="shared" si="6"/>
        <v>9816</v>
      </c>
      <c r="S13" s="17">
        <f t="shared" si="6"/>
        <v>20553</v>
      </c>
      <c r="T13" s="18">
        <f t="shared" si="6"/>
        <v>2</v>
      </c>
      <c r="U13" s="17">
        <f t="shared" si="6"/>
        <v>4</v>
      </c>
      <c r="V13" s="17">
        <f t="shared" si="6"/>
        <v>91</v>
      </c>
      <c r="W13" s="17">
        <f t="shared" si="6"/>
        <v>1717</v>
      </c>
      <c r="X13" s="17">
        <f t="shared" si="6"/>
        <v>206</v>
      </c>
      <c r="Y13" s="17">
        <f t="shared" si="6"/>
        <v>138</v>
      </c>
      <c r="Z13" s="17">
        <f t="shared" si="6"/>
        <v>166</v>
      </c>
      <c r="AA13" s="17">
        <f t="shared" si="6"/>
        <v>2227</v>
      </c>
      <c r="AB13" s="19">
        <f t="shared" si="6"/>
        <v>2324</v>
      </c>
    </row>
    <row r="14" spans="2:28" ht="10.5"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</sheetData>
  <mergeCells count="20">
    <mergeCell ref="B1:I1"/>
    <mergeCell ref="AB3:AB4"/>
    <mergeCell ref="K2:S2"/>
    <mergeCell ref="U3:U4"/>
    <mergeCell ref="V3:V4"/>
    <mergeCell ref="W3:AA3"/>
    <mergeCell ref="L3:L4"/>
    <mergeCell ref="M3:M4"/>
    <mergeCell ref="T2:AB2"/>
    <mergeCell ref="T3:T4"/>
    <mergeCell ref="N3:R3"/>
    <mergeCell ref="S3:S4"/>
    <mergeCell ref="A2:A4"/>
    <mergeCell ref="D3:D4"/>
    <mergeCell ref="E3:I3"/>
    <mergeCell ref="K3:K4"/>
    <mergeCell ref="B2:J2"/>
    <mergeCell ref="J3:J4"/>
    <mergeCell ref="B3:B4"/>
    <mergeCell ref="C3:C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  <colBreaks count="2" manualBreakCount="2">
    <brk id="10" max="65535" man="1"/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2001-12-18T02:52:01Z</cp:lastPrinted>
  <dcterms:created xsi:type="dcterms:W3CDTF">2001-07-25T01:34:37Z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