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T11-02-022F" sheetId="1" r:id="rId1"/>
  </sheets>
  <definedNames>
    <definedName name="_xlnm.Print_Area" localSheetId="0">'T11-02-022F'!$A$1:$L$220</definedName>
    <definedName name="_xlnm.Print_Titles" localSheetId="0">'T11-02-022F'!$2:$4</definedName>
  </definedNames>
  <calcPr fullCalcOnLoad="1"/>
</workbook>
</file>

<file path=xl/sharedStrings.xml><?xml version="1.0" encoding="utf-8"?>
<sst xmlns="http://schemas.openxmlformats.org/spreadsheetml/2006/main" count="235" uniqueCount="227">
  <si>
    <t>津呂村</t>
  </si>
  <si>
    <t>岩村</t>
  </si>
  <si>
    <t>三瀬村</t>
  </si>
  <si>
    <t>長者村</t>
  </si>
  <si>
    <t>和田村</t>
  </si>
  <si>
    <t>男</t>
  </si>
  <si>
    <t>女</t>
  </si>
  <si>
    <t>計</t>
  </si>
  <si>
    <t>安芸町</t>
  </si>
  <si>
    <t>佐喜浜村</t>
  </si>
  <si>
    <t>羽根村</t>
  </si>
  <si>
    <t>北川村</t>
  </si>
  <si>
    <t>馬路村</t>
  </si>
  <si>
    <t>中山村</t>
  </si>
  <si>
    <t>安田村</t>
  </si>
  <si>
    <t>川北村</t>
  </si>
  <si>
    <t>井ノ口村</t>
  </si>
  <si>
    <t>土居村</t>
  </si>
  <si>
    <t>穴内村</t>
  </si>
  <si>
    <t>赤野村</t>
  </si>
  <si>
    <t>和食村</t>
  </si>
  <si>
    <t>馬ノ上村</t>
  </si>
  <si>
    <t>西分村</t>
  </si>
  <si>
    <t>計</t>
  </si>
  <si>
    <t>岸本町</t>
  </si>
  <si>
    <t>山田町</t>
  </si>
  <si>
    <t>山北村</t>
  </si>
  <si>
    <t>夜須村</t>
  </si>
  <si>
    <t>富家村</t>
  </si>
  <si>
    <t>佐古村</t>
  </si>
  <si>
    <t>三島村</t>
  </si>
  <si>
    <t>田村</t>
  </si>
  <si>
    <t>立田村</t>
  </si>
  <si>
    <t>佐岡村</t>
  </si>
  <si>
    <t>片地村</t>
  </si>
  <si>
    <t>在所村</t>
  </si>
  <si>
    <t>槙山村</t>
  </si>
  <si>
    <t>計</t>
  </si>
  <si>
    <t>三和村</t>
  </si>
  <si>
    <t xml:space="preserve">五台山村   </t>
  </si>
  <si>
    <t>高須村</t>
  </si>
  <si>
    <t>大津村</t>
  </si>
  <si>
    <t>介良村</t>
  </si>
  <si>
    <t>大篠村</t>
  </si>
  <si>
    <t>野田村</t>
  </si>
  <si>
    <t>岡豊村</t>
  </si>
  <si>
    <t>新改村</t>
  </si>
  <si>
    <t>瓶岩村</t>
  </si>
  <si>
    <t>上倉村</t>
  </si>
  <si>
    <t>田井村</t>
  </si>
  <si>
    <t>天坪村</t>
  </si>
  <si>
    <t>計</t>
  </si>
  <si>
    <t>一宮村</t>
  </si>
  <si>
    <t>初月村</t>
  </si>
  <si>
    <t>小高坂村</t>
  </si>
  <si>
    <t>旭村</t>
  </si>
  <si>
    <t>鴨田村</t>
  </si>
  <si>
    <t>宇治村</t>
  </si>
  <si>
    <t>鏡村</t>
  </si>
  <si>
    <t>土佐山村</t>
  </si>
  <si>
    <t>森村</t>
  </si>
  <si>
    <t>本川村</t>
  </si>
  <si>
    <t>計</t>
  </si>
  <si>
    <t>伊野町</t>
  </si>
  <si>
    <t>芳原村</t>
  </si>
  <si>
    <t>秋山村</t>
  </si>
  <si>
    <t>森山村</t>
  </si>
  <si>
    <t>八田村</t>
  </si>
  <si>
    <t>明治村</t>
  </si>
  <si>
    <t>大崎村</t>
  </si>
  <si>
    <t>富岡村</t>
  </si>
  <si>
    <t>小川村</t>
  </si>
  <si>
    <t>清水村</t>
  </si>
  <si>
    <t>下八川村</t>
  </si>
  <si>
    <t>計</t>
  </si>
  <si>
    <t>須崎町</t>
  </si>
  <si>
    <t>佐川町</t>
  </si>
  <si>
    <t>越知町</t>
  </si>
  <si>
    <t>蓮池村</t>
  </si>
  <si>
    <t>北原村</t>
  </si>
  <si>
    <t>戸波村</t>
  </si>
  <si>
    <t>高石村</t>
  </si>
  <si>
    <t>新居村</t>
  </si>
  <si>
    <t>吾桑村</t>
  </si>
  <si>
    <t>東又村</t>
  </si>
  <si>
    <t>窪川村</t>
  </si>
  <si>
    <t>仁井田村</t>
  </si>
  <si>
    <t>大野見村</t>
  </si>
  <si>
    <t>上分村</t>
  </si>
  <si>
    <t>新荘村</t>
  </si>
  <si>
    <t>尾川村</t>
  </si>
  <si>
    <t>大桐村</t>
  </si>
  <si>
    <t>別府村</t>
  </si>
  <si>
    <t>黒岩村</t>
  </si>
  <si>
    <t>加茂村</t>
  </si>
  <si>
    <t>計</t>
  </si>
  <si>
    <t>宿毛町</t>
  </si>
  <si>
    <t>佐賀村</t>
  </si>
  <si>
    <t>七郷村</t>
  </si>
  <si>
    <t>入野村</t>
  </si>
  <si>
    <t>下田村</t>
  </si>
  <si>
    <t>西上山村</t>
  </si>
  <si>
    <t>後川村</t>
  </si>
  <si>
    <t>八束村</t>
  </si>
  <si>
    <t>清松村</t>
  </si>
  <si>
    <t>月灘村</t>
  </si>
  <si>
    <t>沖ノ島村</t>
  </si>
  <si>
    <t>橋上村</t>
  </si>
  <si>
    <t>平田村</t>
  </si>
  <si>
    <t>山奈村</t>
  </si>
  <si>
    <t>中筋村</t>
  </si>
  <si>
    <t>東中筋村</t>
  </si>
  <si>
    <t>三原村</t>
  </si>
  <si>
    <t>男</t>
  </si>
  <si>
    <t>女</t>
  </si>
  <si>
    <t>野根村</t>
  </si>
  <si>
    <t>吉良川村</t>
  </si>
  <si>
    <t>伊尾木村</t>
  </si>
  <si>
    <t>東川村</t>
  </si>
  <si>
    <t>畑山村</t>
  </si>
  <si>
    <t>赤岡町</t>
  </si>
  <si>
    <t>徳王子村</t>
  </si>
  <si>
    <t>山南村</t>
  </si>
  <si>
    <t>西川村</t>
  </si>
  <si>
    <t>香宗村</t>
  </si>
  <si>
    <t>野市村</t>
  </si>
  <si>
    <t>吉川村</t>
  </si>
  <si>
    <t>明治村</t>
  </si>
  <si>
    <t>大楠植村</t>
  </si>
  <si>
    <t>美良符村</t>
  </si>
  <si>
    <t>暁霞村</t>
  </si>
  <si>
    <t>上韮生村</t>
  </si>
  <si>
    <t>三里村</t>
  </si>
  <si>
    <t>十市村</t>
  </si>
  <si>
    <t>稲生村</t>
  </si>
  <si>
    <t>長岡村</t>
  </si>
  <si>
    <t>久礼田村</t>
  </si>
  <si>
    <t>吉野村</t>
  </si>
  <si>
    <t>西豊永村</t>
  </si>
  <si>
    <t>東豊永村</t>
  </si>
  <si>
    <t>布師田村</t>
  </si>
  <si>
    <t>潮江村</t>
  </si>
  <si>
    <t>十六村</t>
  </si>
  <si>
    <t>地蔵寺村</t>
  </si>
  <si>
    <t>大川村</t>
  </si>
  <si>
    <t>西分村</t>
  </si>
  <si>
    <t>仁西村</t>
  </si>
  <si>
    <t>弘岡下ノ村</t>
  </si>
  <si>
    <t>弘岡中ノ村</t>
  </si>
  <si>
    <t>弘岡上ノ村</t>
  </si>
  <si>
    <t>神谷村</t>
  </si>
  <si>
    <t>横畠村</t>
  </si>
  <si>
    <t>名野川村</t>
  </si>
  <si>
    <t>上八川村</t>
  </si>
  <si>
    <t>高岡町</t>
  </si>
  <si>
    <t>久礼町</t>
  </si>
  <si>
    <t>波介村</t>
  </si>
  <si>
    <t>多ノ郷村</t>
  </si>
  <si>
    <t>松葉川村</t>
  </si>
  <si>
    <t>東津野村</t>
  </si>
  <si>
    <t>斗賀野村</t>
  </si>
  <si>
    <t>能津村</t>
  </si>
  <si>
    <t>日下村</t>
  </si>
  <si>
    <t>川内村</t>
  </si>
  <si>
    <t>中村町</t>
  </si>
  <si>
    <t>白田川村</t>
  </si>
  <si>
    <t>東山村</t>
  </si>
  <si>
    <t>蕨岡村</t>
  </si>
  <si>
    <t>十川村</t>
  </si>
  <si>
    <t>津大村</t>
  </si>
  <si>
    <t>大川筋村</t>
  </si>
  <si>
    <t>伊豆田村</t>
  </si>
  <si>
    <t>上灘村</t>
  </si>
  <si>
    <t>三崎村</t>
  </si>
  <si>
    <t>下川口村</t>
  </si>
  <si>
    <t>奥内村</t>
  </si>
  <si>
    <t>小筑紫村</t>
  </si>
  <si>
    <t>具同村</t>
  </si>
  <si>
    <t>戸口及建物</t>
  </si>
  <si>
    <t>年末現在</t>
  </si>
  <si>
    <t>本籍</t>
  </si>
  <si>
    <t>室戸町</t>
  </si>
  <si>
    <t>本山町</t>
  </si>
  <si>
    <t>安芸郡</t>
  </si>
  <si>
    <t>長岡郡</t>
  </si>
  <si>
    <t>御免町</t>
  </si>
  <si>
    <t>土佐郡</t>
  </si>
  <si>
    <t>吾川郡</t>
  </si>
  <si>
    <t>池川町</t>
  </si>
  <si>
    <t>浦戸村</t>
  </si>
  <si>
    <t>御畳瀬村</t>
  </si>
  <si>
    <t>長浜村</t>
  </si>
  <si>
    <t>諸木村</t>
  </si>
  <si>
    <t>梼原村</t>
  </si>
  <si>
    <t>高岡郡</t>
  </si>
  <si>
    <t>幡多郡</t>
  </si>
  <si>
    <t>田ノ口村</t>
  </si>
  <si>
    <t>大正村</t>
  </si>
  <si>
    <t>江川崎村</t>
  </si>
  <si>
    <t>本籍人口</t>
  </si>
  <si>
    <t>現住人口</t>
  </si>
  <si>
    <t>本籍人口１００に付現住人口</t>
  </si>
  <si>
    <t>人</t>
  </si>
  <si>
    <t>高知市</t>
  </si>
  <si>
    <t>戸数</t>
  </si>
  <si>
    <t>現住</t>
  </si>
  <si>
    <t>前浜村</t>
  </si>
  <si>
    <t>浦ノ内村</t>
  </si>
  <si>
    <t>富山村</t>
  </si>
  <si>
    <t>田野町</t>
  </si>
  <si>
    <t>第２２  戸数及人口の３（市町村別）</t>
  </si>
  <si>
    <t>大杉村</t>
  </si>
  <si>
    <t>朝倉村</t>
  </si>
  <si>
    <t>下知町</t>
  </si>
  <si>
    <t>上ノ加江町</t>
  </si>
  <si>
    <t>宇佐町</t>
  </si>
  <si>
    <t>市町村別</t>
  </si>
  <si>
    <t>甲浦町</t>
  </si>
  <si>
    <t>奈半利町</t>
  </si>
  <si>
    <t>香美郡</t>
  </si>
  <si>
    <t>現住戸数一戸に付現住人口</t>
  </si>
  <si>
    <t>国府村</t>
  </si>
  <si>
    <t>秦村</t>
  </si>
  <si>
    <t>與津村</t>
  </si>
  <si>
    <t>上半山村</t>
  </si>
  <si>
    <t>下半山村</t>
  </si>
  <si>
    <t>備考  戸数及人口の１、２の表と現住戸数及人員の総数符合せさるは本表には兵営内に在る人員及刑務所に在る囚人を除外せるによる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</si>
</sst>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s>
  <fonts count="4">
    <font>
      <sz val="11"/>
      <name val="ＭＳ Ｐゴシック"/>
      <family val="3"/>
    </font>
    <font>
      <sz val="6"/>
      <name val="ＭＳ Ｐゴシック"/>
      <family val="3"/>
    </font>
    <font>
      <sz val="10"/>
      <name val="ＭＳ Ｐ明朝"/>
      <family val="1"/>
    </font>
    <font>
      <sz val="8"/>
      <name val="ＭＳ Ｐ明朝"/>
      <family val="1"/>
    </font>
  </fonts>
  <fills count="2">
    <fill>
      <patternFill/>
    </fill>
    <fill>
      <patternFill patternType="gray125"/>
    </fill>
  </fills>
  <borders count="27">
    <border>
      <left/>
      <right/>
      <top/>
      <bottom/>
      <diagonal/>
    </border>
    <border>
      <left style="hair"/>
      <right style="hair"/>
      <top>
        <color indexed="63"/>
      </top>
      <bottom>
        <color indexed="63"/>
      </bottom>
    </border>
    <border>
      <left>
        <color indexed="63"/>
      </left>
      <right>
        <color indexed="63"/>
      </right>
      <top style="thin"/>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color indexed="63"/>
      </bottom>
    </border>
    <border>
      <left style="thin"/>
      <right>
        <color indexed="63"/>
      </right>
      <top>
        <color indexed="63"/>
      </top>
      <bottom>
        <color indexed="63"/>
      </bottom>
    </border>
    <border>
      <left style="hair"/>
      <right style="hair"/>
      <top style="hair"/>
      <bottom style="hair"/>
    </border>
    <border>
      <left style="thin"/>
      <right>
        <color indexed="63"/>
      </right>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thin"/>
      <top>
        <color indexed="63"/>
      </top>
      <bottom style="hair"/>
    </border>
    <border>
      <left style="hair"/>
      <right>
        <color indexed="63"/>
      </right>
      <top>
        <color indexed="63"/>
      </top>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thin"/>
      <bottom style="hair"/>
    </border>
    <border>
      <left>
        <color indexed="63"/>
      </left>
      <right style="thin"/>
      <top style="hair"/>
      <bottom style="hair"/>
    </border>
    <border>
      <left style="hair"/>
      <right style="hair"/>
      <top style="thin"/>
      <bottom style="hair"/>
    </border>
    <border>
      <left style="thin"/>
      <right>
        <color indexed="63"/>
      </right>
      <top style="hair"/>
      <bottom>
        <color indexed="63"/>
      </bottom>
    </border>
    <border>
      <left>
        <color indexed="63"/>
      </left>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xf>
    <xf numFmtId="38" fontId="3" fillId="0" borderId="0" xfId="16" applyFont="1" applyAlignment="1">
      <alignment/>
    </xf>
    <xf numFmtId="38" fontId="3" fillId="0" borderId="0" xfId="16" applyFont="1" applyAlignment="1">
      <alignment horizontal="right" vertical="center"/>
    </xf>
    <xf numFmtId="38" fontId="3" fillId="0" borderId="1" xfId="16" applyFont="1" applyBorder="1" applyAlignment="1">
      <alignment horizontal="right" vertical="center"/>
    </xf>
    <xf numFmtId="38" fontId="3" fillId="0" borderId="2" xfId="16" applyFont="1" applyBorder="1" applyAlignment="1">
      <alignment horizontal="right" vertical="center"/>
    </xf>
    <xf numFmtId="38" fontId="3" fillId="0" borderId="1" xfId="16" applyFont="1" applyBorder="1" applyAlignment="1">
      <alignment/>
    </xf>
    <xf numFmtId="40" fontId="3" fillId="0" borderId="1" xfId="16" applyNumberFormat="1" applyFont="1" applyBorder="1" applyAlignment="1">
      <alignment horizontal="right" vertical="center"/>
    </xf>
    <xf numFmtId="40" fontId="3" fillId="0" borderId="1" xfId="16" applyNumberFormat="1" applyFont="1" applyBorder="1" applyAlignment="1">
      <alignment/>
    </xf>
    <xf numFmtId="40" fontId="3" fillId="0" borderId="2" xfId="16" applyNumberFormat="1" applyFont="1" applyBorder="1" applyAlignment="1">
      <alignment horizontal="right" vertical="center"/>
    </xf>
    <xf numFmtId="40" fontId="3" fillId="0" borderId="3" xfId="16" applyNumberFormat="1" applyFont="1" applyBorder="1" applyAlignment="1">
      <alignment horizontal="right" vertical="center"/>
    </xf>
    <xf numFmtId="40" fontId="3" fillId="0" borderId="3" xfId="16" applyNumberFormat="1" applyFont="1" applyBorder="1" applyAlignment="1">
      <alignment/>
    </xf>
    <xf numFmtId="38" fontId="3" fillId="0" borderId="1" xfId="16" applyFont="1" applyBorder="1" applyAlignment="1" quotePrefix="1">
      <alignment horizontal="right" vertical="center"/>
    </xf>
    <xf numFmtId="40" fontId="3" fillId="0" borderId="3" xfId="16" applyNumberFormat="1" applyFont="1" applyBorder="1" applyAlignment="1">
      <alignment horizontal="center" vertical="center"/>
    </xf>
    <xf numFmtId="38" fontId="3" fillId="0" borderId="4" xfId="16" applyFont="1" applyBorder="1" applyAlignment="1">
      <alignment horizontal="right" vertical="center"/>
    </xf>
    <xf numFmtId="40" fontId="3" fillId="0" borderId="4" xfId="16" applyNumberFormat="1" applyFont="1" applyBorder="1" applyAlignment="1">
      <alignment horizontal="right" vertical="center"/>
    </xf>
    <xf numFmtId="40" fontId="3" fillId="0" borderId="5" xfId="16" applyNumberFormat="1" applyFont="1" applyBorder="1" applyAlignment="1">
      <alignment horizontal="right" vertical="center"/>
    </xf>
    <xf numFmtId="38" fontId="3" fillId="0" borderId="6" xfId="16" applyFont="1" applyBorder="1" applyAlignment="1">
      <alignment horizontal="left" vertical="center"/>
    </xf>
    <xf numFmtId="38" fontId="3" fillId="0" borderId="7" xfId="16" applyFont="1" applyBorder="1" applyAlignment="1">
      <alignment/>
    </xf>
    <xf numFmtId="38" fontId="2" fillId="0" borderId="0" xfId="16" applyFont="1" applyAlignment="1">
      <alignment horizontal="center" vertical="center"/>
    </xf>
    <xf numFmtId="38" fontId="3" fillId="0" borderId="8" xfId="16" applyFont="1" applyBorder="1" applyAlignment="1">
      <alignment horizontal="distributed" vertical="center"/>
    </xf>
    <xf numFmtId="38" fontId="3" fillId="0" borderId="8" xfId="16" applyFont="1" applyBorder="1" applyAlignment="1">
      <alignment horizontal="center" vertical="center"/>
    </xf>
    <xf numFmtId="38" fontId="3" fillId="0" borderId="6" xfId="16" applyFont="1" applyBorder="1" applyAlignment="1">
      <alignment/>
    </xf>
    <xf numFmtId="38" fontId="3" fillId="0" borderId="7" xfId="16" applyFont="1" applyBorder="1" applyAlignment="1">
      <alignment/>
    </xf>
    <xf numFmtId="38" fontId="3" fillId="0" borderId="0" xfId="16" applyFont="1" applyAlignment="1">
      <alignment/>
    </xf>
    <xf numFmtId="38" fontId="3" fillId="0" borderId="9" xfId="16" applyFont="1" applyBorder="1" applyAlignment="1">
      <alignment/>
    </xf>
    <xf numFmtId="38" fontId="3" fillId="0" borderId="2" xfId="16" applyFont="1" applyBorder="1" applyAlignment="1">
      <alignment horizontal="left" vertical="center"/>
    </xf>
    <xf numFmtId="38" fontId="3" fillId="0" borderId="0" xfId="16" applyFont="1" applyAlignment="1">
      <alignment horizontal="distributed" vertical="center"/>
    </xf>
    <xf numFmtId="38" fontId="3" fillId="0" borderId="7" xfId="16" applyFont="1" applyBorder="1" applyAlignment="1">
      <alignment horizontal="left" vertical="center"/>
    </xf>
    <xf numFmtId="40" fontId="2" fillId="0" borderId="10" xfId="16" applyNumberFormat="1" applyFont="1" applyBorder="1" applyAlignment="1">
      <alignment horizontal="center" vertical="center"/>
    </xf>
    <xf numFmtId="40" fontId="3" fillId="0" borderId="11" xfId="16" applyNumberFormat="1" applyFont="1" applyBorder="1" applyAlignment="1">
      <alignment horizontal="right" vertical="center" wrapText="1"/>
    </xf>
    <xf numFmtId="40" fontId="3" fillId="0" borderId="12" xfId="16" applyNumberFormat="1" applyFont="1" applyBorder="1" applyAlignment="1">
      <alignment horizontal="right" vertical="center" wrapText="1"/>
    </xf>
    <xf numFmtId="40" fontId="3" fillId="0" borderId="1" xfId="16" applyNumberFormat="1" applyFont="1" applyBorder="1" applyAlignment="1">
      <alignment/>
    </xf>
    <xf numFmtId="40" fontId="3" fillId="0" borderId="2" xfId="16" applyNumberFormat="1" applyFont="1" applyBorder="1" applyAlignment="1">
      <alignment/>
    </xf>
    <xf numFmtId="40" fontId="3" fillId="0" borderId="0" xfId="16" applyNumberFormat="1" applyFont="1" applyAlignment="1">
      <alignment horizontal="right" vertical="center"/>
    </xf>
    <xf numFmtId="40" fontId="3" fillId="0" borderId="0" xfId="16" applyNumberFormat="1" applyFont="1" applyAlignment="1">
      <alignment/>
    </xf>
    <xf numFmtId="38" fontId="3" fillId="0" borderId="6" xfId="16" applyFont="1" applyBorder="1" applyAlignment="1">
      <alignment horizontal="right" vertical="center"/>
    </xf>
    <xf numFmtId="38" fontId="3" fillId="0" borderId="13" xfId="16" applyFont="1" applyBorder="1" applyAlignment="1">
      <alignment horizontal="right" vertical="center"/>
    </xf>
    <xf numFmtId="40" fontId="3" fillId="0" borderId="13" xfId="16" applyNumberFormat="1" applyFont="1" applyBorder="1" applyAlignment="1">
      <alignment horizontal="right" vertical="center"/>
    </xf>
    <xf numFmtId="38" fontId="3" fillId="0" borderId="14" xfId="16" applyFont="1" applyBorder="1" applyAlignment="1">
      <alignment horizontal="left" vertical="center"/>
    </xf>
    <xf numFmtId="38" fontId="3" fillId="0" borderId="15" xfId="16" applyFont="1" applyBorder="1" applyAlignment="1">
      <alignment horizontal="right" vertical="center"/>
    </xf>
    <xf numFmtId="40" fontId="3" fillId="0" borderId="15" xfId="16" applyNumberFormat="1" applyFont="1" applyBorder="1" applyAlignment="1">
      <alignment horizontal="right" vertical="center"/>
    </xf>
    <xf numFmtId="40" fontId="3" fillId="0" borderId="16" xfId="16" applyNumberFormat="1" applyFont="1" applyBorder="1" applyAlignment="1">
      <alignment horizontal="right" vertical="center"/>
    </xf>
    <xf numFmtId="38" fontId="3" fillId="0" borderId="17" xfId="16" applyFont="1" applyBorder="1" applyAlignment="1">
      <alignment horizontal="distributed" vertical="center"/>
    </xf>
    <xf numFmtId="38" fontId="3" fillId="0" borderId="18" xfId="16" applyFont="1" applyBorder="1" applyAlignment="1">
      <alignment horizontal="center" vertical="distributed"/>
    </xf>
    <xf numFmtId="38" fontId="3" fillId="0" borderId="19" xfId="16" applyFont="1" applyBorder="1" applyAlignment="1">
      <alignment horizontal="center" vertical="distributed"/>
    </xf>
    <xf numFmtId="38" fontId="3" fillId="0" borderId="7" xfId="16" applyFont="1" applyBorder="1" applyAlignment="1">
      <alignment horizontal="center" vertical="distributed"/>
    </xf>
    <xf numFmtId="38" fontId="3" fillId="0" borderId="6" xfId="16" applyFont="1" applyBorder="1" applyAlignment="1">
      <alignment horizontal="center" vertical="distributed"/>
    </xf>
    <xf numFmtId="38" fontId="3" fillId="0" borderId="20" xfId="16" applyFont="1" applyBorder="1" applyAlignment="1">
      <alignment horizontal="center" vertical="distributed"/>
    </xf>
    <xf numFmtId="38" fontId="3" fillId="0" borderId="21" xfId="16" applyFont="1" applyBorder="1" applyAlignment="1">
      <alignment horizontal="center" vertical="distributed"/>
    </xf>
    <xf numFmtId="38" fontId="3" fillId="0" borderId="7" xfId="16" applyFont="1" applyBorder="1" applyAlignment="1">
      <alignment horizontal="left" vertical="center"/>
    </xf>
    <xf numFmtId="38" fontId="3" fillId="0" borderId="6" xfId="16" applyFont="1" applyBorder="1" applyAlignment="1">
      <alignment horizontal="left" vertical="center"/>
    </xf>
    <xf numFmtId="38" fontId="2" fillId="0" borderId="10" xfId="16" applyFont="1" applyBorder="1" applyAlignment="1">
      <alignment horizontal="center" vertical="center"/>
    </xf>
    <xf numFmtId="38" fontId="2" fillId="0" borderId="10" xfId="16" applyFont="1" applyBorder="1" applyAlignment="1">
      <alignment horizontal="left" vertical="center"/>
    </xf>
    <xf numFmtId="40" fontId="3" fillId="0" borderId="22" xfId="16" applyNumberFormat="1" applyFont="1" applyBorder="1" applyAlignment="1">
      <alignment horizontal="center" vertical="center" wrapText="1"/>
    </xf>
    <xf numFmtId="40" fontId="3" fillId="0" borderId="23" xfId="16" applyNumberFormat="1" applyFont="1" applyBorder="1" applyAlignment="1">
      <alignment horizontal="center" vertical="center" wrapText="1"/>
    </xf>
    <xf numFmtId="38" fontId="3" fillId="0" borderId="24" xfId="16" applyFont="1" applyBorder="1" applyAlignment="1">
      <alignment horizontal="center" vertical="center"/>
    </xf>
    <xf numFmtId="38" fontId="3" fillId="0" borderId="25" xfId="16" applyFont="1" applyBorder="1" applyAlignment="1">
      <alignment horizontal="left" vertical="center"/>
    </xf>
    <xf numFmtId="38" fontId="3" fillId="0" borderId="26" xfId="16" applyFont="1" applyBorder="1" applyAlignment="1">
      <alignment horizontal="left" vertical="center"/>
    </xf>
    <xf numFmtId="40" fontId="3" fillId="0" borderId="24" xfId="16" applyNumberFormat="1" applyFont="1" applyBorder="1" applyAlignment="1">
      <alignment horizontal="center" vertical="center" wrapText="1"/>
    </xf>
    <xf numFmtId="40" fontId="3" fillId="0" borderId="8" xfId="16" applyNumberFormat="1"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6"/>
  <sheetViews>
    <sheetView tabSelected="1" zoomScaleSheetLayoutView="75" workbookViewId="0" topLeftCell="A1">
      <selection activeCell="A1" sqref="A1:B1"/>
    </sheetView>
  </sheetViews>
  <sheetFormatPr defaultColWidth="9.00390625" defaultRowHeight="10.5" customHeight="1"/>
  <cols>
    <col min="1" max="1" width="2.50390625" style="1" customWidth="1"/>
    <col min="2" max="2" width="10.75390625" style="1" customWidth="1"/>
    <col min="3" max="10" width="9.125" style="1" customWidth="1"/>
    <col min="11" max="12" width="9.25390625" style="34" customWidth="1"/>
    <col min="13" max="16384" width="9.125" style="1" customWidth="1"/>
  </cols>
  <sheetData>
    <row r="1" spans="1:12" s="18" customFormat="1" ht="12" customHeight="1">
      <c r="A1" s="52" t="s">
        <v>178</v>
      </c>
      <c r="B1" s="52"/>
      <c r="C1" s="51" t="s">
        <v>210</v>
      </c>
      <c r="D1" s="51"/>
      <c r="E1" s="51"/>
      <c r="F1" s="51"/>
      <c r="G1" s="51"/>
      <c r="H1" s="51"/>
      <c r="I1" s="51"/>
      <c r="J1" s="51"/>
      <c r="K1" s="51"/>
      <c r="L1" s="28" t="s">
        <v>179</v>
      </c>
    </row>
    <row r="2" spans="1:12" ht="10.5" customHeight="1">
      <c r="A2" s="43" t="s">
        <v>216</v>
      </c>
      <c r="B2" s="44"/>
      <c r="C2" s="55" t="s">
        <v>199</v>
      </c>
      <c r="D2" s="55"/>
      <c r="E2" s="55"/>
      <c r="F2" s="55" t="s">
        <v>200</v>
      </c>
      <c r="G2" s="55"/>
      <c r="H2" s="55"/>
      <c r="I2" s="55" t="s">
        <v>204</v>
      </c>
      <c r="J2" s="55"/>
      <c r="K2" s="58" t="s">
        <v>201</v>
      </c>
      <c r="L2" s="53" t="s">
        <v>220</v>
      </c>
    </row>
    <row r="3" spans="1:12" ht="10.5" customHeight="1">
      <c r="A3" s="45"/>
      <c r="B3" s="46"/>
      <c r="C3" s="19" t="s">
        <v>5</v>
      </c>
      <c r="D3" s="19" t="s">
        <v>6</v>
      </c>
      <c r="E3" s="19" t="s">
        <v>7</v>
      </c>
      <c r="F3" s="19" t="s">
        <v>113</v>
      </c>
      <c r="G3" s="19" t="s">
        <v>114</v>
      </c>
      <c r="H3" s="19" t="s">
        <v>7</v>
      </c>
      <c r="I3" s="20" t="s">
        <v>180</v>
      </c>
      <c r="J3" s="20" t="s">
        <v>205</v>
      </c>
      <c r="K3" s="59"/>
      <c r="L3" s="54"/>
    </row>
    <row r="4" spans="1:12" ht="10.5" customHeight="1">
      <c r="A4" s="47"/>
      <c r="B4" s="48"/>
      <c r="C4" s="19"/>
      <c r="D4" s="19"/>
      <c r="E4" s="19"/>
      <c r="F4" s="19"/>
      <c r="G4" s="19"/>
      <c r="H4" s="19"/>
      <c r="I4" s="42"/>
      <c r="J4" s="42"/>
      <c r="K4" s="29" t="s">
        <v>202</v>
      </c>
      <c r="L4" s="30" t="s">
        <v>202</v>
      </c>
    </row>
    <row r="5" spans="1:12" ht="10.5" customHeight="1">
      <c r="A5" s="56" t="s">
        <v>203</v>
      </c>
      <c r="B5" s="57"/>
      <c r="C5" s="13">
        <v>17510</v>
      </c>
      <c r="D5" s="13">
        <v>17159</v>
      </c>
      <c r="E5" s="13">
        <f>SUM(C5:D5)</f>
        <v>34669</v>
      </c>
      <c r="F5" s="13">
        <v>25766</v>
      </c>
      <c r="G5" s="13">
        <v>25956</v>
      </c>
      <c r="H5" s="13">
        <f>SUM(F5:G5)</f>
        <v>51722</v>
      </c>
      <c r="I5" s="13">
        <v>10050</v>
      </c>
      <c r="J5" s="13">
        <v>11053</v>
      </c>
      <c r="K5" s="14">
        <v>149.19</v>
      </c>
      <c r="L5" s="15">
        <v>4.68</v>
      </c>
    </row>
    <row r="6" spans="1:12" ht="10.5" customHeight="1">
      <c r="A6" s="49" t="s">
        <v>183</v>
      </c>
      <c r="B6" s="50"/>
      <c r="C6" s="3"/>
      <c r="E6" s="3"/>
      <c r="F6" s="3"/>
      <c r="H6" s="3"/>
      <c r="J6" s="3"/>
      <c r="K6" s="6"/>
      <c r="L6" s="10"/>
    </row>
    <row r="7" spans="1:12" ht="10.5" customHeight="1">
      <c r="A7" s="17"/>
      <c r="B7" s="16" t="s">
        <v>8</v>
      </c>
      <c r="C7" s="3">
        <v>4193</v>
      </c>
      <c r="D7" s="5">
        <v>4344</v>
      </c>
      <c r="E7" s="3">
        <f>SUM(C7:D7)</f>
        <v>8537</v>
      </c>
      <c r="F7" s="5">
        <v>4125</v>
      </c>
      <c r="G7" s="5">
        <v>4218</v>
      </c>
      <c r="H7" s="3">
        <f>SUM(F7:G7)</f>
        <v>8343</v>
      </c>
      <c r="I7" s="3">
        <v>1579</v>
      </c>
      <c r="J7" s="3">
        <v>1182</v>
      </c>
      <c r="K7" s="7">
        <v>97.73</v>
      </c>
      <c r="L7" s="9">
        <v>7.06</v>
      </c>
    </row>
    <row r="8" spans="1:12" ht="10.5" customHeight="1">
      <c r="A8" s="17"/>
      <c r="B8" s="21" t="s">
        <v>181</v>
      </c>
      <c r="C8" s="5">
        <v>4193</v>
      </c>
      <c r="D8" s="3">
        <v>4324</v>
      </c>
      <c r="E8" s="3">
        <f aca="true" t="shared" si="0" ref="E8:E30">SUM(C8:D8)</f>
        <v>8517</v>
      </c>
      <c r="F8" s="5">
        <v>3867</v>
      </c>
      <c r="G8" s="3">
        <v>3835</v>
      </c>
      <c r="H8" s="3">
        <f>SUM(F8:G8)</f>
        <v>7702</v>
      </c>
      <c r="I8" s="3">
        <v>1592</v>
      </c>
      <c r="J8" s="3">
        <v>1285</v>
      </c>
      <c r="K8" s="7">
        <v>90.43</v>
      </c>
      <c r="L8" s="10">
        <v>5.99</v>
      </c>
    </row>
    <row r="9" spans="1:12" ht="10.5" customHeight="1">
      <c r="A9" s="17"/>
      <c r="B9" s="16" t="s">
        <v>217</v>
      </c>
      <c r="C9" s="3">
        <v>1701</v>
      </c>
      <c r="D9" s="3">
        <v>1787</v>
      </c>
      <c r="E9" s="3">
        <f t="shared" si="0"/>
        <v>3488</v>
      </c>
      <c r="F9" s="5">
        <v>1555</v>
      </c>
      <c r="G9" s="3">
        <v>1673</v>
      </c>
      <c r="H9" s="3">
        <f aca="true" t="shared" si="1" ref="H9:H22">SUM(F9:G9)</f>
        <v>3228</v>
      </c>
      <c r="I9" s="3">
        <v>573</v>
      </c>
      <c r="J9" s="3">
        <v>550</v>
      </c>
      <c r="K9" s="7">
        <v>92.55</v>
      </c>
      <c r="L9" s="10">
        <v>5.87</v>
      </c>
    </row>
    <row r="10" spans="1:12" ht="10.5" customHeight="1">
      <c r="A10" s="17"/>
      <c r="B10" s="16" t="s">
        <v>218</v>
      </c>
      <c r="C10" s="3">
        <v>2816</v>
      </c>
      <c r="D10" s="3">
        <v>2972</v>
      </c>
      <c r="E10" s="3">
        <f t="shared" si="0"/>
        <v>5788</v>
      </c>
      <c r="F10" s="5">
        <v>2398</v>
      </c>
      <c r="G10" s="3">
        <v>2625</v>
      </c>
      <c r="H10" s="3">
        <f t="shared" si="1"/>
        <v>5023</v>
      </c>
      <c r="I10" s="3">
        <v>1028</v>
      </c>
      <c r="J10" s="3">
        <v>850</v>
      </c>
      <c r="K10" s="7">
        <v>86.78</v>
      </c>
      <c r="L10" s="10">
        <v>5.91</v>
      </c>
    </row>
    <row r="11" spans="1:12" ht="10.5" customHeight="1">
      <c r="A11" s="17"/>
      <c r="B11" s="16" t="s">
        <v>209</v>
      </c>
      <c r="C11" s="3">
        <v>2285</v>
      </c>
      <c r="D11" s="3">
        <v>2296</v>
      </c>
      <c r="E11" s="3">
        <f t="shared" si="0"/>
        <v>4581</v>
      </c>
      <c r="F11" s="5">
        <v>1958</v>
      </c>
      <c r="G11" s="3">
        <v>2054</v>
      </c>
      <c r="H11" s="3">
        <f>SUM(F11:G11)</f>
        <v>4012</v>
      </c>
      <c r="I11" s="3">
        <v>917</v>
      </c>
      <c r="J11" s="3">
        <v>652</v>
      </c>
      <c r="K11" s="7">
        <v>87.58</v>
      </c>
      <c r="L11" s="10">
        <v>6.15</v>
      </c>
    </row>
    <row r="12" spans="1:12" ht="10.5" customHeight="1">
      <c r="A12" s="17"/>
      <c r="B12" s="16" t="s">
        <v>115</v>
      </c>
      <c r="C12" s="3">
        <v>2384</v>
      </c>
      <c r="D12" s="3">
        <v>2301</v>
      </c>
      <c r="E12" s="3">
        <f t="shared" si="0"/>
        <v>4685</v>
      </c>
      <c r="F12" s="5">
        <v>2253</v>
      </c>
      <c r="G12" s="3">
        <v>2123</v>
      </c>
      <c r="H12" s="3">
        <f t="shared" si="1"/>
        <v>4376</v>
      </c>
      <c r="I12" s="3">
        <v>896</v>
      </c>
      <c r="J12" s="3">
        <v>789</v>
      </c>
      <c r="K12" s="7">
        <v>93.4</v>
      </c>
      <c r="L12" s="9">
        <v>5.55</v>
      </c>
    </row>
    <row r="13" spans="1:12" ht="10.5" customHeight="1">
      <c r="A13" s="17"/>
      <c r="B13" s="16" t="s">
        <v>9</v>
      </c>
      <c r="C13" s="3">
        <v>1797</v>
      </c>
      <c r="D13" s="3">
        <v>1822</v>
      </c>
      <c r="E13" s="3">
        <f t="shared" si="0"/>
        <v>3619</v>
      </c>
      <c r="F13" s="5">
        <v>1650</v>
      </c>
      <c r="G13" s="3">
        <v>1680</v>
      </c>
      <c r="H13" s="3">
        <f t="shared" si="1"/>
        <v>3330</v>
      </c>
      <c r="I13" s="3">
        <v>595</v>
      </c>
      <c r="J13" s="3">
        <v>543</v>
      </c>
      <c r="K13" s="7">
        <v>92.01</v>
      </c>
      <c r="L13" s="10">
        <v>6.13</v>
      </c>
    </row>
    <row r="14" spans="1:12" ht="10.5" customHeight="1">
      <c r="A14" s="17"/>
      <c r="B14" s="16" t="s">
        <v>0</v>
      </c>
      <c r="C14" s="3">
        <v>2639</v>
      </c>
      <c r="D14" s="3">
        <v>2690</v>
      </c>
      <c r="E14" s="3">
        <f t="shared" si="0"/>
        <v>5329</v>
      </c>
      <c r="F14" s="5">
        <v>2538</v>
      </c>
      <c r="G14" s="3">
        <v>2535</v>
      </c>
      <c r="H14" s="3">
        <f t="shared" si="1"/>
        <v>5073</v>
      </c>
      <c r="I14" s="3">
        <v>924</v>
      </c>
      <c r="J14" s="3">
        <v>928</v>
      </c>
      <c r="K14" s="7">
        <v>95.2</v>
      </c>
      <c r="L14" s="10">
        <v>5.47</v>
      </c>
    </row>
    <row r="15" spans="1:12" ht="10.5" customHeight="1">
      <c r="A15" s="17"/>
      <c r="B15" s="16" t="s">
        <v>116</v>
      </c>
      <c r="C15" s="3">
        <v>2679</v>
      </c>
      <c r="D15" s="3">
        <v>2719</v>
      </c>
      <c r="E15" s="3">
        <f t="shared" si="0"/>
        <v>5398</v>
      </c>
      <c r="F15" s="5">
        <v>2224</v>
      </c>
      <c r="G15" s="3">
        <v>2285</v>
      </c>
      <c r="H15" s="3">
        <f>SUM(F15:G15)</f>
        <v>4509</v>
      </c>
      <c r="I15" s="3">
        <v>950</v>
      </c>
      <c r="J15" s="3">
        <v>894</v>
      </c>
      <c r="K15" s="7">
        <v>83.53</v>
      </c>
      <c r="L15" s="10">
        <v>5.04</v>
      </c>
    </row>
    <row r="16" spans="1:12" ht="10.5" customHeight="1">
      <c r="A16" s="17"/>
      <c r="B16" s="16" t="s">
        <v>10</v>
      </c>
      <c r="C16" s="5">
        <v>2138</v>
      </c>
      <c r="D16" s="3">
        <v>2091</v>
      </c>
      <c r="E16" s="3">
        <f t="shared" si="0"/>
        <v>4229</v>
      </c>
      <c r="F16" s="3">
        <v>2007</v>
      </c>
      <c r="G16" s="3">
        <v>1874</v>
      </c>
      <c r="H16" s="3">
        <f>SUM(F16:G16)</f>
        <v>3881</v>
      </c>
      <c r="I16" s="3">
        <v>648</v>
      </c>
      <c r="J16" s="3">
        <v>570</v>
      </c>
      <c r="K16" s="7">
        <v>91.77</v>
      </c>
      <c r="L16" s="10">
        <v>6.81</v>
      </c>
    </row>
    <row r="17" spans="1:12" ht="10.5" customHeight="1">
      <c r="A17" s="17"/>
      <c r="B17" s="16" t="s">
        <v>11</v>
      </c>
      <c r="C17" s="5">
        <v>1933</v>
      </c>
      <c r="D17" s="3">
        <v>1878</v>
      </c>
      <c r="E17" s="3">
        <f t="shared" si="0"/>
        <v>3811</v>
      </c>
      <c r="F17" s="3">
        <v>1724</v>
      </c>
      <c r="G17" s="3">
        <v>1720</v>
      </c>
      <c r="H17" s="3">
        <f t="shared" si="1"/>
        <v>3444</v>
      </c>
      <c r="I17" s="3">
        <v>703</v>
      </c>
      <c r="J17" s="3">
        <v>628</v>
      </c>
      <c r="K17" s="7">
        <v>90.37</v>
      </c>
      <c r="L17" s="10">
        <v>5.48</v>
      </c>
    </row>
    <row r="18" spans="1:12" ht="10.5" customHeight="1">
      <c r="A18" s="17"/>
      <c r="B18" s="16" t="s">
        <v>12</v>
      </c>
      <c r="C18" s="5">
        <v>844</v>
      </c>
      <c r="D18" s="3">
        <v>859</v>
      </c>
      <c r="E18" s="3">
        <f t="shared" si="0"/>
        <v>1703</v>
      </c>
      <c r="F18" s="3">
        <v>909</v>
      </c>
      <c r="G18" s="3">
        <v>903</v>
      </c>
      <c r="H18" s="3">
        <f t="shared" si="1"/>
        <v>1812</v>
      </c>
      <c r="I18" s="3">
        <v>330</v>
      </c>
      <c r="J18" s="3">
        <v>386</v>
      </c>
      <c r="K18" s="7">
        <v>106.4</v>
      </c>
      <c r="L18" s="10">
        <v>4.69</v>
      </c>
    </row>
    <row r="19" spans="1:12" ht="10.5" customHeight="1">
      <c r="A19" s="17"/>
      <c r="B19" s="16" t="s">
        <v>13</v>
      </c>
      <c r="C19" s="5">
        <v>935</v>
      </c>
      <c r="D19" s="3">
        <v>953</v>
      </c>
      <c r="E19" s="3">
        <f t="shared" si="0"/>
        <v>1888</v>
      </c>
      <c r="F19" s="3">
        <v>829</v>
      </c>
      <c r="G19" s="3">
        <v>868</v>
      </c>
      <c r="H19" s="3">
        <f t="shared" si="1"/>
        <v>1697</v>
      </c>
      <c r="I19" s="3">
        <v>366</v>
      </c>
      <c r="J19" s="3">
        <v>318</v>
      </c>
      <c r="K19" s="7">
        <v>89.88</v>
      </c>
      <c r="L19" s="9">
        <v>5.34</v>
      </c>
    </row>
    <row r="20" spans="1:12" ht="10.5" customHeight="1">
      <c r="A20" s="17"/>
      <c r="B20" s="16" t="s">
        <v>14</v>
      </c>
      <c r="C20" s="5">
        <v>2680</v>
      </c>
      <c r="D20" s="3">
        <v>2835</v>
      </c>
      <c r="E20" s="3">
        <f t="shared" si="0"/>
        <v>5515</v>
      </c>
      <c r="F20" s="3">
        <v>1926</v>
      </c>
      <c r="G20" s="3">
        <v>2269</v>
      </c>
      <c r="H20" s="3">
        <f t="shared" si="1"/>
        <v>4195</v>
      </c>
      <c r="I20" s="3">
        <v>1032</v>
      </c>
      <c r="J20" s="3">
        <v>816</v>
      </c>
      <c r="K20" s="7">
        <v>76.07</v>
      </c>
      <c r="L20" s="9">
        <v>5.14</v>
      </c>
    </row>
    <row r="21" spans="1:12" ht="10.5" customHeight="1">
      <c r="A21" s="17"/>
      <c r="B21" s="16" t="s">
        <v>117</v>
      </c>
      <c r="C21" s="5">
        <v>1808</v>
      </c>
      <c r="D21" s="3">
        <v>1741</v>
      </c>
      <c r="E21" s="3">
        <f t="shared" si="0"/>
        <v>3549</v>
      </c>
      <c r="F21" s="3">
        <v>1643</v>
      </c>
      <c r="G21" s="3">
        <v>1615</v>
      </c>
      <c r="H21" s="3">
        <f t="shared" si="1"/>
        <v>3258</v>
      </c>
      <c r="I21" s="3">
        <v>569</v>
      </c>
      <c r="J21" s="3">
        <v>530</v>
      </c>
      <c r="K21" s="7">
        <v>91.8</v>
      </c>
      <c r="L21" s="9">
        <v>6.15</v>
      </c>
    </row>
    <row r="22" spans="1:12" ht="10.5" customHeight="1">
      <c r="A22" s="17"/>
      <c r="B22" s="16" t="s">
        <v>15</v>
      </c>
      <c r="C22" s="5">
        <v>1535</v>
      </c>
      <c r="D22" s="3">
        <v>1452</v>
      </c>
      <c r="E22" s="3">
        <f t="shared" si="0"/>
        <v>2987</v>
      </c>
      <c r="F22" s="3">
        <v>1025</v>
      </c>
      <c r="G22" s="3">
        <v>1035</v>
      </c>
      <c r="H22" s="3">
        <f t="shared" si="1"/>
        <v>2060</v>
      </c>
      <c r="I22" s="3">
        <v>507</v>
      </c>
      <c r="J22" s="3">
        <v>370</v>
      </c>
      <c r="K22" s="7">
        <v>68.97</v>
      </c>
      <c r="L22" s="9">
        <v>5.57</v>
      </c>
    </row>
    <row r="23" spans="1:12" ht="10.5" customHeight="1">
      <c r="A23" s="17"/>
      <c r="B23" s="16" t="s">
        <v>118</v>
      </c>
      <c r="C23" s="5">
        <v>1471</v>
      </c>
      <c r="D23" s="3">
        <v>1336</v>
      </c>
      <c r="E23" s="3">
        <f t="shared" si="0"/>
        <v>2807</v>
      </c>
      <c r="F23" s="3">
        <v>1368</v>
      </c>
      <c r="G23" s="3">
        <v>1320</v>
      </c>
      <c r="H23" s="3">
        <f aca="true" t="shared" si="2" ref="H23:H30">SUM(F23:G23)</f>
        <v>2688</v>
      </c>
      <c r="I23" s="3">
        <v>494</v>
      </c>
      <c r="J23" s="3">
        <v>415</v>
      </c>
      <c r="K23" s="7">
        <v>95.76</v>
      </c>
      <c r="L23" s="9">
        <v>6.48</v>
      </c>
    </row>
    <row r="24" spans="1:12" ht="10.5" customHeight="1">
      <c r="A24" s="17"/>
      <c r="B24" s="16" t="s">
        <v>119</v>
      </c>
      <c r="C24" s="5">
        <v>1341</v>
      </c>
      <c r="D24" s="3">
        <v>1333</v>
      </c>
      <c r="E24" s="3">
        <f t="shared" si="0"/>
        <v>2674</v>
      </c>
      <c r="F24" s="5">
        <v>1283</v>
      </c>
      <c r="G24" s="3">
        <v>1338</v>
      </c>
      <c r="H24" s="3">
        <f t="shared" si="2"/>
        <v>2621</v>
      </c>
      <c r="I24" s="3">
        <v>588</v>
      </c>
      <c r="J24" s="3">
        <v>541</v>
      </c>
      <c r="K24" s="6">
        <v>98.02</v>
      </c>
      <c r="L24" s="9">
        <v>5.03</v>
      </c>
    </row>
    <row r="25" spans="1:12" ht="10.5" customHeight="1">
      <c r="A25" s="17"/>
      <c r="B25" s="16" t="s">
        <v>16</v>
      </c>
      <c r="C25" s="5">
        <v>1895</v>
      </c>
      <c r="D25" s="3">
        <v>1902</v>
      </c>
      <c r="E25" s="3">
        <f t="shared" si="0"/>
        <v>3797</v>
      </c>
      <c r="F25" s="3">
        <v>1659</v>
      </c>
      <c r="G25" s="3">
        <v>1707</v>
      </c>
      <c r="H25" s="3">
        <f t="shared" si="2"/>
        <v>3366</v>
      </c>
      <c r="I25" s="3">
        <v>752</v>
      </c>
      <c r="J25" s="3">
        <v>536</v>
      </c>
      <c r="K25" s="6">
        <v>88.65</v>
      </c>
      <c r="L25" s="9">
        <v>6.28</v>
      </c>
    </row>
    <row r="26" spans="1:12" ht="10.5" customHeight="1">
      <c r="A26" s="17"/>
      <c r="B26" s="16" t="s">
        <v>17</v>
      </c>
      <c r="C26" s="5">
        <v>1182</v>
      </c>
      <c r="D26" s="3">
        <v>1202</v>
      </c>
      <c r="E26" s="3">
        <f t="shared" si="0"/>
        <v>2384</v>
      </c>
      <c r="F26" s="3">
        <v>842</v>
      </c>
      <c r="G26" s="3">
        <v>932</v>
      </c>
      <c r="H26" s="3">
        <f t="shared" si="2"/>
        <v>1774</v>
      </c>
      <c r="I26" s="3">
        <v>459</v>
      </c>
      <c r="J26" s="3">
        <v>360</v>
      </c>
      <c r="K26" s="6">
        <v>74.41</v>
      </c>
      <c r="L26" s="9">
        <v>4.93</v>
      </c>
    </row>
    <row r="27" spans="1:12" ht="10.5" customHeight="1">
      <c r="A27" s="17"/>
      <c r="B27" s="16" t="s">
        <v>18</v>
      </c>
      <c r="C27" s="5">
        <v>1018</v>
      </c>
      <c r="D27" s="3">
        <v>1038</v>
      </c>
      <c r="E27" s="3">
        <f t="shared" si="0"/>
        <v>2056</v>
      </c>
      <c r="F27" s="3">
        <v>822</v>
      </c>
      <c r="G27" s="3">
        <v>822</v>
      </c>
      <c r="H27" s="3">
        <f t="shared" si="2"/>
        <v>1644</v>
      </c>
      <c r="I27" s="3">
        <v>360</v>
      </c>
      <c r="J27" s="3">
        <v>270</v>
      </c>
      <c r="K27" s="6">
        <v>79.96</v>
      </c>
      <c r="L27" s="9">
        <v>6.09</v>
      </c>
    </row>
    <row r="28" spans="1:12" ht="10.5" customHeight="1">
      <c r="A28" s="17"/>
      <c r="B28" s="16" t="s">
        <v>19</v>
      </c>
      <c r="C28" s="5">
        <v>1306</v>
      </c>
      <c r="D28" s="3">
        <v>1303</v>
      </c>
      <c r="E28" s="3">
        <f t="shared" si="0"/>
        <v>2609</v>
      </c>
      <c r="F28" s="3">
        <v>920</v>
      </c>
      <c r="G28" s="3">
        <v>1009</v>
      </c>
      <c r="H28" s="3">
        <f t="shared" si="2"/>
        <v>1929</v>
      </c>
      <c r="I28" s="3">
        <v>500</v>
      </c>
      <c r="J28" s="3">
        <v>400</v>
      </c>
      <c r="K28" s="6">
        <v>73.94</v>
      </c>
      <c r="L28" s="9">
        <v>4.82</v>
      </c>
    </row>
    <row r="29" spans="1:12" ht="10.5" customHeight="1">
      <c r="A29" s="17"/>
      <c r="B29" s="16" t="s">
        <v>20</v>
      </c>
      <c r="C29" s="5">
        <v>1314</v>
      </c>
      <c r="D29" s="3">
        <v>1420</v>
      </c>
      <c r="E29" s="3">
        <f t="shared" si="0"/>
        <v>2734</v>
      </c>
      <c r="F29" s="3">
        <v>1146</v>
      </c>
      <c r="G29" s="3">
        <v>1295</v>
      </c>
      <c r="H29" s="3">
        <f t="shared" si="2"/>
        <v>2441</v>
      </c>
      <c r="I29" s="3">
        <v>524</v>
      </c>
      <c r="J29" s="3">
        <v>380</v>
      </c>
      <c r="K29" s="6">
        <v>89.28</v>
      </c>
      <c r="L29" s="9">
        <v>6.42</v>
      </c>
    </row>
    <row r="30" spans="1:12" ht="10.5" customHeight="1">
      <c r="A30" s="17"/>
      <c r="B30" s="16" t="s">
        <v>21</v>
      </c>
      <c r="C30" s="5">
        <v>706</v>
      </c>
      <c r="D30" s="3">
        <v>654</v>
      </c>
      <c r="E30" s="3">
        <f t="shared" si="0"/>
        <v>1360</v>
      </c>
      <c r="F30" s="3">
        <v>501</v>
      </c>
      <c r="G30" s="3">
        <v>439</v>
      </c>
      <c r="H30" s="3">
        <f t="shared" si="2"/>
        <v>940</v>
      </c>
      <c r="I30" s="3">
        <v>270</v>
      </c>
      <c r="J30" s="3">
        <v>200</v>
      </c>
      <c r="K30" s="6">
        <v>69.12</v>
      </c>
      <c r="L30" s="9">
        <v>4.7</v>
      </c>
    </row>
    <row r="31" spans="1:12" ht="10.5" customHeight="1">
      <c r="A31" s="17"/>
      <c r="B31" s="16" t="s">
        <v>22</v>
      </c>
      <c r="C31" s="5">
        <v>1256</v>
      </c>
      <c r="D31" s="3">
        <v>1191</v>
      </c>
      <c r="E31" s="3">
        <f>SUM(C31:D31)</f>
        <v>2447</v>
      </c>
      <c r="F31" s="3">
        <v>1046</v>
      </c>
      <c r="G31" s="3">
        <v>987</v>
      </c>
      <c r="H31" s="3">
        <f>SUM(F31:G31)</f>
        <v>2033</v>
      </c>
      <c r="I31" s="3">
        <v>429</v>
      </c>
      <c r="J31" s="3">
        <v>364</v>
      </c>
      <c r="K31" s="6">
        <v>83.08</v>
      </c>
      <c r="L31" s="9">
        <v>5.59</v>
      </c>
    </row>
    <row r="32" spans="1:12" ht="10.5" customHeight="1">
      <c r="A32" s="17"/>
      <c r="B32" s="16" t="s">
        <v>23</v>
      </c>
      <c r="C32" s="3">
        <f>SUM(C7:C31)</f>
        <v>48049</v>
      </c>
      <c r="D32" s="3">
        <f>SUM(D7:D31)</f>
        <v>48443</v>
      </c>
      <c r="E32" s="3">
        <f aca="true" t="shared" si="3" ref="E32:J32">SUM(E7:E31)</f>
        <v>96492</v>
      </c>
      <c r="F32" s="3">
        <f t="shared" si="3"/>
        <v>42218</v>
      </c>
      <c r="G32" s="3">
        <f t="shared" si="3"/>
        <v>43161</v>
      </c>
      <c r="H32" s="3">
        <f t="shared" si="3"/>
        <v>85379</v>
      </c>
      <c r="I32" s="3">
        <f>SUM(I7:I31)</f>
        <v>17585</v>
      </c>
      <c r="J32" s="3">
        <f t="shared" si="3"/>
        <v>14757</v>
      </c>
      <c r="K32" s="6">
        <v>88.48</v>
      </c>
      <c r="L32" s="9">
        <v>5.78</v>
      </c>
    </row>
    <row r="33" spans="1:12" ht="10.5" customHeight="1">
      <c r="A33" s="49" t="s">
        <v>219</v>
      </c>
      <c r="B33" s="50"/>
      <c r="C33" s="3"/>
      <c r="D33" s="3"/>
      <c r="E33" s="3"/>
      <c r="F33" s="3"/>
      <c r="G33" s="3"/>
      <c r="H33" s="3"/>
      <c r="I33" s="3"/>
      <c r="J33" s="3"/>
      <c r="K33" s="6"/>
      <c r="L33" s="9"/>
    </row>
    <row r="34" spans="1:12" ht="10.5" customHeight="1">
      <c r="A34" s="17"/>
      <c r="B34" s="16" t="s">
        <v>120</v>
      </c>
      <c r="C34" s="3">
        <v>2874</v>
      </c>
      <c r="D34" s="3">
        <v>3015</v>
      </c>
      <c r="E34" s="3">
        <f>SUM(C34:D34)</f>
        <v>5889</v>
      </c>
      <c r="F34" s="3">
        <v>2254</v>
      </c>
      <c r="G34" s="3">
        <v>2551</v>
      </c>
      <c r="H34" s="3">
        <f>SUM(F34:G34)</f>
        <v>4805</v>
      </c>
      <c r="I34" s="3">
        <v>1030</v>
      </c>
      <c r="J34" s="3">
        <v>795</v>
      </c>
      <c r="K34" s="6">
        <v>81.59</v>
      </c>
      <c r="L34" s="9">
        <v>6.04</v>
      </c>
    </row>
    <row r="35" spans="1:12" ht="10.5" customHeight="1">
      <c r="A35" s="17"/>
      <c r="B35" s="16" t="s">
        <v>24</v>
      </c>
      <c r="C35" s="3">
        <v>1323</v>
      </c>
      <c r="D35" s="3">
        <v>1231</v>
      </c>
      <c r="E35" s="3">
        <f aca="true" t="shared" si="4" ref="E35:E62">SUM(C35:D35)</f>
        <v>2554</v>
      </c>
      <c r="F35" s="3">
        <v>794</v>
      </c>
      <c r="G35" s="3">
        <v>752</v>
      </c>
      <c r="H35" s="3">
        <f>SUM(F35:G35)</f>
        <v>1546</v>
      </c>
      <c r="I35" s="3">
        <v>584</v>
      </c>
      <c r="J35" s="3">
        <v>337</v>
      </c>
      <c r="K35" s="6">
        <v>60.51</v>
      </c>
      <c r="L35" s="9">
        <v>4.59</v>
      </c>
    </row>
    <row r="36" spans="1:12" ht="10.5" customHeight="1">
      <c r="A36" s="17"/>
      <c r="B36" s="16" t="s">
        <v>25</v>
      </c>
      <c r="C36" s="3">
        <v>2420</v>
      </c>
      <c r="D36" s="3">
        <v>2570</v>
      </c>
      <c r="E36" s="3">
        <f t="shared" si="4"/>
        <v>4990</v>
      </c>
      <c r="F36" s="3">
        <v>2425</v>
      </c>
      <c r="G36" s="3">
        <v>2484</v>
      </c>
      <c r="H36" s="3">
        <f aca="true" t="shared" si="5" ref="H36:H61">SUM(F36:G36)</f>
        <v>4909</v>
      </c>
      <c r="I36" s="3">
        <v>1143</v>
      </c>
      <c r="J36" s="11">
        <v>970</v>
      </c>
      <c r="K36" s="6">
        <v>98.38</v>
      </c>
      <c r="L36" s="9">
        <v>5.06</v>
      </c>
    </row>
    <row r="37" spans="1:12" ht="10.5" customHeight="1">
      <c r="A37" s="17"/>
      <c r="B37" s="16" t="s">
        <v>121</v>
      </c>
      <c r="C37" s="3">
        <v>746</v>
      </c>
      <c r="D37" s="3">
        <v>799</v>
      </c>
      <c r="E37" s="3">
        <f t="shared" si="4"/>
        <v>1545</v>
      </c>
      <c r="F37" s="3">
        <v>565</v>
      </c>
      <c r="G37" s="3">
        <v>653</v>
      </c>
      <c r="H37" s="3">
        <f t="shared" si="5"/>
        <v>1218</v>
      </c>
      <c r="I37" s="3">
        <v>283</v>
      </c>
      <c r="J37" s="3">
        <v>190</v>
      </c>
      <c r="K37" s="6">
        <v>78.83</v>
      </c>
      <c r="L37" s="9">
        <v>6.41</v>
      </c>
    </row>
    <row r="38" spans="1:12" ht="10.5" customHeight="1">
      <c r="A38" s="17"/>
      <c r="B38" s="16" t="s">
        <v>122</v>
      </c>
      <c r="C38" s="3">
        <v>999</v>
      </c>
      <c r="D38" s="3">
        <v>965</v>
      </c>
      <c r="E38" s="3">
        <f t="shared" si="4"/>
        <v>1964</v>
      </c>
      <c r="F38" s="3">
        <v>839</v>
      </c>
      <c r="G38" s="3">
        <v>810</v>
      </c>
      <c r="H38" s="3">
        <f t="shared" si="5"/>
        <v>1649</v>
      </c>
      <c r="I38" s="3">
        <v>422</v>
      </c>
      <c r="J38" s="3">
        <v>306</v>
      </c>
      <c r="K38" s="6">
        <v>83.96</v>
      </c>
      <c r="L38" s="9">
        <v>5.39</v>
      </c>
    </row>
    <row r="39" spans="1:12" ht="10.5" customHeight="1">
      <c r="A39" s="17"/>
      <c r="B39" s="16" t="s">
        <v>26</v>
      </c>
      <c r="C39" s="3">
        <v>1018</v>
      </c>
      <c r="D39" s="3">
        <v>1031</v>
      </c>
      <c r="E39" s="3">
        <f t="shared" si="4"/>
        <v>2049</v>
      </c>
      <c r="F39" s="3">
        <v>741</v>
      </c>
      <c r="G39" s="3">
        <v>795</v>
      </c>
      <c r="H39" s="3">
        <f t="shared" si="5"/>
        <v>1536</v>
      </c>
      <c r="I39" s="3">
        <v>444</v>
      </c>
      <c r="J39" s="3">
        <v>298</v>
      </c>
      <c r="K39" s="6">
        <v>74.96</v>
      </c>
      <c r="L39" s="9">
        <v>5.15</v>
      </c>
    </row>
    <row r="40" spans="1:12" ht="10.5" customHeight="1">
      <c r="A40" s="17"/>
      <c r="B40" s="16" t="s">
        <v>27</v>
      </c>
      <c r="C40" s="3">
        <v>3542</v>
      </c>
      <c r="D40" s="3">
        <v>3549</v>
      </c>
      <c r="E40" s="3">
        <f t="shared" si="4"/>
        <v>7091</v>
      </c>
      <c r="F40" s="3">
        <v>3044</v>
      </c>
      <c r="G40" s="3">
        <v>3138</v>
      </c>
      <c r="H40" s="3">
        <f t="shared" si="5"/>
        <v>6182</v>
      </c>
      <c r="I40" s="3">
        <v>1355</v>
      </c>
      <c r="J40" s="3">
        <v>1081</v>
      </c>
      <c r="K40" s="6">
        <v>87.18</v>
      </c>
      <c r="L40" s="9">
        <v>5.71</v>
      </c>
    </row>
    <row r="41" spans="1:12" ht="10.5" customHeight="1">
      <c r="A41" s="17"/>
      <c r="B41" s="16" t="s">
        <v>118</v>
      </c>
      <c r="C41" s="3">
        <v>1686</v>
      </c>
      <c r="D41" s="3">
        <v>1619</v>
      </c>
      <c r="E41" s="3">
        <f t="shared" si="4"/>
        <v>3305</v>
      </c>
      <c r="F41" s="3">
        <v>1511</v>
      </c>
      <c r="G41" s="3">
        <v>1509</v>
      </c>
      <c r="H41" s="3">
        <f t="shared" si="5"/>
        <v>3020</v>
      </c>
      <c r="I41" s="3">
        <v>601</v>
      </c>
      <c r="J41" s="3">
        <v>547</v>
      </c>
      <c r="K41" s="6">
        <v>91.38</v>
      </c>
      <c r="L41" s="9">
        <v>5.52</v>
      </c>
    </row>
    <row r="42" spans="1:12" ht="10.5" customHeight="1">
      <c r="A42" s="17"/>
      <c r="B42" s="16" t="s">
        <v>123</v>
      </c>
      <c r="C42" s="3">
        <v>1495</v>
      </c>
      <c r="D42" s="3">
        <v>1433</v>
      </c>
      <c r="E42" s="3">
        <f t="shared" si="4"/>
        <v>2928</v>
      </c>
      <c r="F42" s="3">
        <v>1350</v>
      </c>
      <c r="G42" s="3">
        <v>1320</v>
      </c>
      <c r="H42" s="3">
        <f t="shared" si="5"/>
        <v>2670</v>
      </c>
      <c r="I42" s="3">
        <v>634</v>
      </c>
      <c r="J42" s="3">
        <v>520</v>
      </c>
      <c r="K42" s="6">
        <v>91.18</v>
      </c>
      <c r="L42" s="10">
        <v>5.63</v>
      </c>
    </row>
    <row r="43" spans="1:12" ht="10.5" customHeight="1">
      <c r="A43" s="17"/>
      <c r="B43" s="16" t="s">
        <v>28</v>
      </c>
      <c r="C43" s="3">
        <v>673</v>
      </c>
      <c r="D43" s="3">
        <v>702</v>
      </c>
      <c r="E43" s="3">
        <f t="shared" si="4"/>
        <v>1375</v>
      </c>
      <c r="F43" s="3">
        <v>451</v>
      </c>
      <c r="G43" s="3">
        <v>510</v>
      </c>
      <c r="H43" s="3">
        <f t="shared" si="5"/>
        <v>961</v>
      </c>
      <c r="I43" s="3">
        <v>299</v>
      </c>
      <c r="J43" s="3">
        <v>224</v>
      </c>
      <c r="K43" s="6">
        <v>69.89</v>
      </c>
      <c r="L43" s="9">
        <v>4.29</v>
      </c>
    </row>
    <row r="44" spans="1:12" ht="10.5" customHeight="1">
      <c r="A44" s="17"/>
      <c r="B44" s="16" t="s">
        <v>124</v>
      </c>
      <c r="C44" s="3">
        <v>884</v>
      </c>
      <c r="D44" s="3">
        <v>829</v>
      </c>
      <c r="E44" s="3">
        <f t="shared" si="4"/>
        <v>1713</v>
      </c>
      <c r="F44" s="3">
        <v>812</v>
      </c>
      <c r="G44" s="3">
        <v>815</v>
      </c>
      <c r="H44" s="3">
        <f t="shared" si="5"/>
        <v>1627</v>
      </c>
      <c r="I44" s="3">
        <v>352</v>
      </c>
      <c r="J44" s="3">
        <v>317</v>
      </c>
      <c r="K44" s="6">
        <v>94.98</v>
      </c>
      <c r="L44" s="9">
        <v>5.13</v>
      </c>
    </row>
    <row r="45" spans="1:12" ht="10.5" customHeight="1">
      <c r="A45" s="17"/>
      <c r="B45" s="16" t="s">
        <v>29</v>
      </c>
      <c r="C45" s="3">
        <v>1392</v>
      </c>
      <c r="D45" s="3">
        <v>1372</v>
      </c>
      <c r="E45" s="3">
        <f t="shared" si="4"/>
        <v>2764</v>
      </c>
      <c r="F45" s="3">
        <v>1154</v>
      </c>
      <c r="G45" s="3">
        <v>1203</v>
      </c>
      <c r="H45" s="3">
        <f t="shared" si="5"/>
        <v>2357</v>
      </c>
      <c r="I45" s="3">
        <v>566</v>
      </c>
      <c r="J45" s="3">
        <v>442</v>
      </c>
      <c r="K45" s="6">
        <v>85.27</v>
      </c>
      <c r="L45" s="9">
        <v>5.33</v>
      </c>
    </row>
    <row r="46" spans="1:12" ht="10.5" customHeight="1">
      <c r="A46" s="17"/>
      <c r="B46" s="16" t="s">
        <v>125</v>
      </c>
      <c r="C46" s="3">
        <v>2137</v>
      </c>
      <c r="D46" s="3">
        <v>2205</v>
      </c>
      <c r="E46" s="3">
        <f t="shared" si="4"/>
        <v>4342</v>
      </c>
      <c r="F46" s="3">
        <v>1664</v>
      </c>
      <c r="G46" s="3">
        <v>1821</v>
      </c>
      <c r="H46" s="3">
        <f t="shared" si="5"/>
        <v>3485</v>
      </c>
      <c r="I46" s="3">
        <v>1008</v>
      </c>
      <c r="J46" s="3">
        <v>715</v>
      </c>
      <c r="K46" s="6">
        <v>80.26</v>
      </c>
      <c r="L46" s="9">
        <v>4.87</v>
      </c>
    </row>
    <row r="47" spans="1:12" ht="10.5" customHeight="1">
      <c r="A47" s="17"/>
      <c r="B47" s="16" t="s">
        <v>126</v>
      </c>
      <c r="C47" s="3">
        <v>1939</v>
      </c>
      <c r="D47" s="3">
        <v>1981</v>
      </c>
      <c r="E47" s="3">
        <f t="shared" si="4"/>
        <v>3920</v>
      </c>
      <c r="F47" s="3">
        <v>1659</v>
      </c>
      <c r="G47" s="3">
        <v>1723</v>
      </c>
      <c r="H47" s="3">
        <f t="shared" si="5"/>
        <v>3382</v>
      </c>
      <c r="I47" s="3">
        <v>585</v>
      </c>
      <c r="J47" s="3">
        <v>523</v>
      </c>
      <c r="K47" s="6">
        <v>86.28</v>
      </c>
      <c r="L47" s="9">
        <v>6.47</v>
      </c>
    </row>
    <row r="48" spans="1:12" ht="10.5" customHeight="1">
      <c r="A48" s="17"/>
      <c r="B48" s="16" t="s">
        <v>30</v>
      </c>
      <c r="C48" s="3">
        <v>1615</v>
      </c>
      <c r="D48" s="3">
        <v>1595</v>
      </c>
      <c r="E48" s="3">
        <f t="shared" si="4"/>
        <v>3210</v>
      </c>
      <c r="F48" s="3">
        <v>1342</v>
      </c>
      <c r="G48" s="3">
        <v>1332</v>
      </c>
      <c r="H48" s="3">
        <f t="shared" si="5"/>
        <v>2674</v>
      </c>
      <c r="I48" s="3">
        <v>616</v>
      </c>
      <c r="J48" s="3">
        <v>527</v>
      </c>
      <c r="K48" s="6">
        <v>83.3</v>
      </c>
      <c r="L48" s="9">
        <v>5.07</v>
      </c>
    </row>
    <row r="49" spans="1:12" ht="10.5" customHeight="1">
      <c r="A49" s="17"/>
      <c r="B49" s="16" t="s">
        <v>206</v>
      </c>
      <c r="C49" s="3">
        <v>1400</v>
      </c>
      <c r="D49" s="3">
        <v>1360</v>
      </c>
      <c r="E49" s="3">
        <f t="shared" si="4"/>
        <v>2760</v>
      </c>
      <c r="F49" s="5">
        <v>1119</v>
      </c>
      <c r="G49" s="3">
        <v>1263</v>
      </c>
      <c r="H49" s="3">
        <f t="shared" si="5"/>
        <v>2382</v>
      </c>
      <c r="I49" s="3">
        <v>494</v>
      </c>
      <c r="J49" s="3">
        <v>413</v>
      </c>
      <c r="K49" s="6">
        <v>86.3</v>
      </c>
      <c r="L49" s="9">
        <v>5.77</v>
      </c>
    </row>
    <row r="50" spans="1:12" ht="10.5" customHeight="1">
      <c r="A50" s="17"/>
      <c r="B50" s="16" t="s">
        <v>31</v>
      </c>
      <c r="C50" s="3">
        <v>716</v>
      </c>
      <c r="D50" s="3">
        <v>748</v>
      </c>
      <c r="E50" s="3">
        <f t="shared" si="4"/>
        <v>1464</v>
      </c>
      <c r="F50" s="3">
        <v>568</v>
      </c>
      <c r="G50" s="3">
        <v>626</v>
      </c>
      <c r="H50" s="3">
        <f t="shared" si="5"/>
        <v>1194</v>
      </c>
      <c r="I50" s="3">
        <v>289</v>
      </c>
      <c r="J50" s="3">
        <v>237</v>
      </c>
      <c r="K50" s="6">
        <v>81.56</v>
      </c>
      <c r="L50" s="9">
        <v>5.04</v>
      </c>
    </row>
    <row r="51" spans="1:12" ht="10.5" customHeight="1">
      <c r="A51" s="17"/>
      <c r="B51" s="16" t="s">
        <v>32</v>
      </c>
      <c r="C51" s="3">
        <v>653</v>
      </c>
      <c r="D51" s="3">
        <v>649</v>
      </c>
      <c r="E51" s="3">
        <f t="shared" si="4"/>
        <v>1302</v>
      </c>
      <c r="F51" s="3">
        <v>532</v>
      </c>
      <c r="G51" s="3">
        <v>582</v>
      </c>
      <c r="H51" s="3">
        <f t="shared" si="5"/>
        <v>1114</v>
      </c>
      <c r="I51" s="3">
        <v>240</v>
      </c>
      <c r="J51" s="3">
        <v>221</v>
      </c>
      <c r="K51" s="6">
        <v>85.56</v>
      </c>
      <c r="L51" s="9">
        <v>5.04</v>
      </c>
    </row>
    <row r="52" spans="1:12" ht="10.5" customHeight="1">
      <c r="A52" s="17"/>
      <c r="B52" s="16" t="s">
        <v>1</v>
      </c>
      <c r="C52" s="3">
        <v>1146</v>
      </c>
      <c r="D52" s="5">
        <v>1169</v>
      </c>
      <c r="E52" s="3">
        <f t="shared" si="4"/>
        <v>2315</v>
      </c>
      <c r="F52" s="3">
        <v>935</v>
      </c>
      <c r="G52" s="3">
        <v>951</v>
      </c>
      <c r="H52" s="3">
        <f t="shared" si="5"/>
        <v>1886</v>
      </c>
      <c r="I52" s="3">
        <v>468</v>
      </c>
      <c r="J52" s="3">
        <v>368</v>
      </c>
      <c r="K52" s="6">
        <v>81.47</v>
      </c>
      <c r="L52" s="9">
        <v>5.13</v>
      </c>
    </row>
    <row r="53" spans="1:12" ht="10.5" customHeight="1">
      <c r="A53" s="17"/>
      <c r="B53" s="16" t="s">
        <v>127</v>
      </c>
      <c r="C53" s="3">
        <v>791</v>
      </c>
      <c r="D53" s="3">
        <v>771</v>
      </c>
      <c r="E53" s="3">
        <f t="shared" si="4"/>
        <v>1562</v>
      </c>
      <c r="F53" s="3">
        <v>684</v>
      </c>
      <c r="G53" s="5">
        <v>681</v>
      </c>
      <c r="H53" s="3">
        <f t="shared" si="5"/>
        <v>1365</v>
      </c>
      <c r="I53" s="3">
        <v>314</v>
      </c>
      <c r="J53" s="3">
        <v>256</v>
      </c>
      <c r="K53" s="6">
        <v>82.63</v>
      </c>
      <c r="L53" s="9">
        <v>5.33</v>
      </c>
    </row>
    <row r="54" spans="1:12" ht="10.5" customHeight="1">
      <c r="A54" s="17"/>
      <c r="B54" s="16" t="s">
        <v>128</v>
      </c>
      <c r="C54" s="3">
        <v>1364</v>
      </c>
      <c r="D54" s="3">
        <v>1248</v>
      </c>
      <c r="E54" s="3">
        <f t="shared" si="4"/>
        <v>2612</v>
      </c>
      <c r="F54" s="3">
        <v>1125</v>
      </c>
      <c r="G54" s="3">
        <v>1098</v>
      </c>
      <c r="H54" s="3">
        <f t="shared" si="5"/>
        <v>2223</v>
      </c>
      <c r="I54" s="3">
        <v>487</v>
      </c>
      <c r="J54" s="3">
        <v>417</v>
      </c>
      <c r="K54" s="6">
        <v>85.11</v>
      </c>
      <c r="L54" s="9">
        <v>5.21</v>
      </c>
    </row>
    <row r="55" spans="1:12" ht="10.5" customHeight="1">
      <c r="A55" s="49" t="s">
        <v>219</v>
      </c>
      <c r="B55" s="50"/>
      <c r="C55" s="3"/>
      <c r="D55" s="3"/>
      <c r="E55" s="3"/>
      <c r="F55" s="3"/>
      <c r="G55" s="3"/>
      <c r="H55" s="3"/>
      <c r="I55" s="3"/>
      <c r="J55" s="3"/>
      <c r="K55" s="6"/>
      <c r="L55" s="9"/>
    </row>
    <row r="56" spans="1:12" ht="10.5" customHeight="1">
      <c r="A56" s="17"/>
      <c r="B56" s="16" t="s">
        <v>33</v>
      </c>
      <c r="C56" s="3">
        <v>953</v>
      </c>
      <c r="D56" s="3">
        <v>933</v>
      </c>
      <c r="E56" s="3">
        <f t="shared" si="4"/>
        <v>1886</v>
      </c>
      <c r="F56" s="3">
        <v>842</v>
      </c>
      <c r="G56" s="3">
        <v>833</v>
      </c>
      <c r="H56" s="3">
        <f t="shared" si="5"/>
        <v>1675</v>
      </c>
      <c r="I56" s="3">
        <v>387</v>
      </c>
      <c r="J56" s="3">
        <v>336</v>
      </c>
      <c r="K56" s="6">
        <v>88.81</v>
      </c>
      <c r="L56" s="9">
        <v>4.99</v>
      </c>
    </row>
    <row r="57" spans="1:12" ht="10.5" customHeight="1">
      <c r="A57" s="17"/>
      <c r="B57" s="16" t="s">
        <v>34</v>
      </c>
      <c r="C57" s="3">
        <v>1742</v>
      </c>
      <c r="D57" s="3">
        <v>1799</v>
      </c>
      <c r="E57" s="3">
        <f t="shared" si="4"/>
        <v>3541</v>
      </c>
      <c r="F57" s="3">
        <v>1581</v>
      </c>
      <c r="G57" s="3">
        <v>1648</v>
      </c>
      <c r="H57" s="3">
        <f t="shared" si="5"/>
        <v>3229</v>
      </c>
      <c r="I57" s="3">
        <v>740</v>
      </c>
      <c r="J57" s="3">
        <v>610</v>
      </c>
      <c r="K57" s="6">
        <v>91.19</v>
      </c>
      <c r="L57" s="9">
        <v>5.29</v>
      </c>
    </row>
    <row r="58" spans="1:12" ht="10.5" customHeight="1">
      <c r="A58" s="17"/>
      <c r="B58" s="16" t="s">
        <v>129</v>
      </c>
      <c r="C58" s="3">
        <v>2316</v>
      </c>
      <c r="D58" s="3">
        <v>2324</v>
      </c>
      <c r="E58" s="3">
        <f t="shared" si="4"/>
        <v>4640</v>
      </c>
      <c r="F58" s="3">
        <v>2053</v>
      </c>
      <c r="G58" s="3">
        <v>2097</v>
      </c>
      <c r="H58" s="3">
        <f t="shared" si="5"/>
        <v>4150</v>
      </c>
      <c r="I58" s="3">
        <v>1029</v>
      </c>
      <c r="J58" s="3">
        <v>868</v>
      </c>
      <c r="K58" s="6">
        <v>89.44</v>
      </c>
      <c r="L58" s="9">
        <v>4.78</v>
      </c>
    </row>
    <row r="59" spans="1:12" ht="10.5" customHeight="1">
      <c r="A59" s="17"/>
      <c r="B59" s="16" t="s">
        <v>130</v>
      </c>
      <c r="C59" s="3">
        <v>1045</v>
      </c>
      <c r="D59" s="3">
        <v>940</v>
      </c>
      <c r="E59" s="3">
        <f t="shared" si="4"/>
        <v>1985</v>
      </c>
      <c r="F59" s="3">
        <v>938</v>
      </c>
      <c r="G59" s="3">
        <v>867</v>
      </c>
      <c r="H59" s="3">
        <f t="shared" si="5"/>
        <v>1805</v>
      </c>
      <c r="I59" s="3">
        <v>361</v>
      </c>
      <c r="J59" s="3">
        <v>338</v>
      </c>
      <c r="K59" s="6">
        <v>90.93</v>
      </c>
      <c r="L59" s="9">
        <v>5.34</v>
      </c>
    </row>
    <row r="60" spans="1:12" ht="10.5" customHeight="1">
      <c r="A60" s="17"/>
      <c r="B60" s="16" t="s">
        <v>35</v>
      </c>
      <c r="C60" s="3">
        <v>2686</v>
      </c>
      <c r="D60" s="3">
        <v>2560</v>
      </c>
      <c r="E60" s="3">
        <f t="shared" si="4"/>
        <v>5246</v>
      </c>
      <c r="F60" s="3">
        <v>2452</v>
      </c>
      <c r="G60" s="3">
        <v>2418</v>
      </c>
      <c r="H60" s="3">
        <f t="shared" si="5"/>
        <v>4870</v>
      </c>
      <c r="I60" s="3">
        <v>1059</v>
      </c>
      <c r="J60" s="3">
        <v>1023</v>
      </c>
      <c r="K60" s="6">
        <v>93.02</v>
      </c>
      <c r="L60" s="9">
        <v>4.76</v>
      </c>
    </row>
    <row r="61" spans="1:12" ht="10.5" customHeight="1">
      <c r="A61" s="17"/>
      <c r="B61" s="16" t="s">
        <v>36</v>
      </c>
      <c r="C61" s="3">
        <v>4547</v>
      </c>
      <c r="D61" s="3">
        <v>4369</v>
      </c>
      <c r="E61" s="3">
        <f t="shared" si="4"/>
        <v>8916</v>
      </c>
      <c r="F61" s="3">
        <v>4572</v>
      </c>
      <c r="G61" s="3">
        <v>4439</v>
      </c>
      <c r="H61" s="3">
        <f t="shared" si="5"/>
        <v>9011</v>
      </c>
      <c r="I61" s="3">
        <v>1577</v>
      </c>
      <c r="J61" s="3">
        <v>1600</v>
      </c>
      <c r="K61" s="6">
        <v>101.07</v>
      </c>
      <c r="L61" s="9">
        <v>5.63</v>
      </c>
    </row>
    <row r="62" spans="1:12" ht="10.5" customHeight="1">
      <c r="A62" s="17"/>
      <c r="B62" s="16" t="s">
        <v>131</v>
      </c>
      <c r="C62" s="3">
        <v>2143</v>
      </c>
      <c r="D62" s="3">
        <v>1961</v>
      </c>
      <c r="E62" s="3">
        <f t="shared" si="4"/>
        <v>4104</v>
      </c>
      <c r="F62" s="3">
        <v>2073</v>
      </c>
      <c r="G62" s="3">
        <v>1963</v>
      </c>
      <c r="H62" s="3">
        <f>SUM(F62:G62)</f>
        <v>4036</v>
      </c>
      <c r="I62" s="3">
        <v>817</v>
      </c>
      <c r="J62" s="3">
        <v>785</v>
      </c>
      <c r="K62" s="6">
        <v>98.34</v>
      </c>
      <c r="L62" s="9">
        <v>5.14</v>
      </c>
    </row>
    <row r="63" spans="1:12" ht="10.5" customHeight="1">
      <c r="A63" s="17"/>
      <c r="B63" s="16" t="s">
        <v>37</v>
      </c>
      <c r="C63" s="3">
        <f aca="true" t="shared" si="6" ref="C63:J63">SUM(C34:C62)</f>
        <v>46245</v>
      </c>
      <c r="D63" s="3">
        <f t="shared" si="6"/>
        <v>45727</v>
      </c>
      <c r="E63" s="3">
        <f t="shared" si="6"/>
        <v>91972</v>
      </c>
      <c r="F63" s="3">
        <f t="shared" si="6"/>
        <v>40079</v>
      </c>
      <c r="G63" s="3">
        <f t="shared" si="6"/>
        <v>40882</v>
      </c>
      <c r="H63" s="3">
        <f t="shared" si="6"/>
        <v>80961</v>
      </c>
      <c r="I63" s="3">
        <f t="shared" si="6"/>
        <v>18184</v>
      </c>
      <c r="J63" s="3">
        <f t="shared" si="6"/>
        <v>15264</v>
      </c>
      <c r="K63" s="6">
        <v>88.03</v>
      </c>
      <c r="L63" s="9">
        <v>5.3</v>
      </c>
    </row>
    <row r="64" spans="1:12" ht="10.5" customHeight="1">
      <c r="A64" s="49" t="s">
        <v>184</v>
      </c>
      <c r="B64" s="50"/>
      <c r="C64" s="3"/>
      <c r="D64" s="3"/>
      <c r="E64" s="3"/>
      <c r="F64" s="3"/>
      <c r="G64" s="3"/>
      <c r="H64" s="3"/>
      <c r="I64" s="3"/>
      <c r="J64" s="3"/>
      <c r="K64" s="6"/>
      <c r="L64" s="9"/>
    </row>
    <row r="65" spans="1:12" ht="10.5" customHeight="1">
      <c r="A65" s="17"/>
      <c r="B65" s="16" t="s">
        <v>185</v>
      </c>
      <c r="C65" s="3">
        <v>503</v>
      </c>
      <c r="D65" s="3">
        <v>506</v>
      </c>
      <c r="E65" s="3">
        <f>SUM(C65:D65)</f>
        <v>1009</v>
      </c>
      <c r="F65" s="3">
        <v>487</v>
      </c>
      <c r="G65" s="3">
        <v>524</v>
      </c>
      <c r="H65" s="3">
        <f>SUM(F65:G65)</f>
        <v>1011</v>
      </c>
      <c r="I65" s="3">
        <v>293</v>
      </c>
      <c r="J65" s="3">
        <v>260</v>
      </c>
      <c r="K65" s="6">
        <v>100.2</v>
      </c>
      <c r="L65" s="9">
        <v>3.89</v>
      </c>
    </row>
    <row r="66" spans="1:12" ht="10.5" customHeight="1">
      <c r="A66" s="17"/>
      <c r="B66" s="21" t="s">
        <v>182</v>
      </c>
      <c r="C66" s="3">
        <v>3283</v>
      </c>
      <c r="D66" s="3">
        <v>3178</v>
      </c>
      <c r="E66" s="3">
        <f>SUM(C66:D66)</f>
        <v>6461</v>
      </c>
      <c r="F66" s="3">
        <v>2798</v>
      </c>
      <c r="G66" s="3">
        <v>2789</v>
      </c>
      <c r="H66" s="3">
        <f>SUM(F66:G66)</f>
        <v>5587</v>
      </c>
      <c r="I66" s="3">
        <v>1140</v>
      </c>
      <c r="J66" s="3">
        <v>971</v>
      </c>
      <c r="K66" s="6">
        <v>86.47</v>
      </c>
      <c r="L66" s="9">
        <v>5.75</v>
      </c>
    </row>
    <row r="67" spans="1:12" ht="10.5" customHeight="1">
      <c r="A67" s="17"/>
      <c r="B67" s="16" t="s">
        <v>132</v>
      </c>
      <c r="C67" s="3">
        <v>2559</v>
      </c>
      <c r="D67" s="3">
        <v>2553</v>
      </c>
      <c r="E67" s="3">
        <f aca="true" t="shared" si="7" ref="E67:E89">SUM(C67:D67)</f>
        <v>5112</v>
      </c>
      <c r="F67" s="3">
        <v>2050</v>
      </c>
      <c r="G67" s="3">
        <v>1982</v>
      </c>
      <c r="H67" s="3">
        <f aca="true" t="shared" si="8" ref="H67:H89">SUM(F67:G67)</f>
        <v>4032</v>
      </c>
      <c r="I67" s="3">
        <v>1040</v>
      </c>
      <c r="J67" s="3">
        <v>798</v>
      </c>
      <c r="K67" s="6">
        <v>78.87</v>
      </c>
      <c r="L67" s="9">
        <v>5.05</v>
      </c>
    </row>
    <row r="68" spans="1:12" ht="10.5" customHeight="1">
      <c r="A68" s="17"/>
      <c r="B68" s="16" t="s">
        <v>133</v>
      </c>
      <c r="C68" s="3">
        <v>1680</v>
      </c>
      <c r="D68" s="3">
        <v>1644</v>
      </c>
      <c r="E68" s="3">
        <f t="shared" si="7"/>
        <v>3324</v>
      </c>
      <c r="F68" s="3">
        <v>1404</v>
      </c>
      <c r="G68" s="3">
        <v>1365</v>
      </c>
      <c r="H68" s="3">
        <f t="shared" si="8"/>
        <v>2769</v>
      </c>
      <c r="I68" s="3">
        <v>658</v>
      </c>
      <c r="J68" s="3">
        <v>527</v>
      </c>
      <c r="K68" s="6">
        <v>83.3</v>
      </c>
      <c r="L68" s="9">
        <v>5.26</v>
      </c>
    </row>
    <row r="69" spans="1:12" ht="10.5" customHeight="1">
      <c r="A69" s="17"/>
      <c r="B69" s="16" t="s">
        <v>38</v>
      </c>
      <c r="C69" s="3">
        <v>2250</v>
      </c>
      <c r="D69" s="3">
        <v>2132</v>
      </c>
      <c r="E69" s="3">
        <f t="shared" si="7"/>
        <v>4382</v>
      </c>
      <c r="F69" s="3">
        <v>1852</v>
      </c>
      <c r="G69" s="3">
        <v>1848</v>
      </c>
      <c r="H69" s="3">
        <f t="shared" si="8"/>
        <v>3700</v>
      </c>
      <c r="I69" s="3">
        <v>902</v>
      </c>
      <c r="J69" s="3">
        <v>632</v>
      </c>
      <c r="K69" s="6">
        <v>84.44</v>
      </c>
      <c r="L69" s="9">
        <v>5.85</v>
      </c>
    </row>
    <row r="70" spans="1:12" ht="10.5" customHeight="1">
      <c r="A70" s="17"/>
      <c r="B70" s="16" t="s">
        <v>134</v>
      </c>
      <c r="C70" s="3">
        <v>1121</v>
      </c>
      <c r="D70" s="3">
        <v>1130</v>
      </c>
      <c r="E70" s="3">
        <f t="shared" si="7"/>
        <v>2251</v>
      </c>
      <c r="F70" s="3">
        <v>1069</v>
      </c>
      <c r="G70" s="3">
        <v>1071</v>
      </c>
      <c r="H70" s="3">
        <f t="shared" si="8"/>
        <v>2140</v>
      </c>
      <c r="I70" s="3">
        <v>355</v>
      </c>
      <c r="J70" s="3">
        <v>340</v>
      </c>
      <c r="K70" s="6">
        <v>95.07</v>
      </c>
      <c r="L70" s="9">
        <v>6.29</v>
      </c>
    </row>
    <row r="71" spans="1:12" ht="10.5" customHeight="1">
      <c r="A71" s="17"/>
      <c r="B71" s="16" t="s">
        <v>39</v>
      </c>
      <c r="C71" s="3">
        <v>1620</v>
      </c>
      <c r="D71" s="3">
        <v>1679</v>
      </c>
      <c r="E71" s="3">
        <f t="shared" si="7"/>
        <v>3299</v>
      </c>
      <c r="F71" s="3">
        <v>1142</v>
      </c>
      <c r="G71" s="3">
        <v>1181</v>
      </c>
      <c r="H71" s="3">
        <f t="shared" si="8"/>
        <v>2323</v>
      </c>
      <c r="I71" s="3">
        <v>630</v>
      </c>
      <c r="J71" s="3">
        <v>445</v>
      </c>
      <c r="K71" s="6">
        <v>70.42</v>
      </c>
      <c r="L71" s="9">
        <v>5.11</v>
      </c>
    </row>
    <row r="72" spans="1:12" ht="10.5" customHeight="1">
      <c r="A72" s="17"/>
      <c r="B72" s="16" t="s">
        <v>40</v>
      </c>
      <c r="C72" s="3">
        <v>1026</v>
      </c>
      <c r="D72" s="3">
        <v>969</v>
      </c>
      <c r="E72" s="3">
        <f t="shared" si="7"/>
        <v>1995</v>
      </c>
      <c r="F72" s="3">
        <v>752</v>
      </c>
      <c r="G72" s="3">
        <v>772</v>
      </c>
      <c r="H72" s="3">
        <f t="shared" si="8"/>
        <v>1524</v>
      </c>
      <c r="I72" s="3">
        <v>380</v>
      </c>
      <c r="J72" s="3">
        <v>265</v>
      </c>
      <c r="K72" s="6">
        <v>76.34</v>
      </c>
      <c r="L72" s="9">
        <v>5.75</v>
      </c>
    </row>
    <row r="73" spans="1:12" ht="10.5" customHeight="1">
      <c r="A73" s="17"/>
      <c r="B73" s="16" t="s">
        <v>41</v>
      </c>
      <c r="C73" s="3">
        <v>1269</v>
      </c>
      <c r="D73" s="3">
        <v>1242</v>
      </c>
      <c r="E73" s="3">
        <f t="shared" si="7"/>
        <v>2511</v>
      </c>
      <c r="F73" s="3">
        <v>1049</v>
      </c>
      <c r="G73" s="3">
        <v>969</v>
      </c>
      <c r="H73" s="3">
        <f t="shared" si="8"/>
        <v>2018</v>
      </c>
      <c r="I73" s="3">
        <v>480</v>
      </c>
      <c r="J73" s="3">
        <v>364</v>
      </c>
      <c r="K73" s="6">
        <v>80.37</v>
      </c>
      <c r="L73" s="9">
        <v>5.54</v>
      </c>
    </row>
    <row r="74" spans="1:12" ht="10.5" customHeight="1">
      <c r="A74" s="17"/>
      <c r="B74" s="16" t="s">
        <v>42</v>
      </c>
      <c r="C74" s="3">
        <v>1282</v>
      </c>
      <c r="D74" s="3">
        <v>1262</v>
      </c>
      <c r="E74" s="3">
        <f t="shared" si="7"/>
        <v>2544</v>
      </c>
      <c r="F74" s="3">
        <v>1072</v>
      </c>
      <c r="G74" s="3">
        <v>1101</v>
      </c>
      <c r="H74" s="3">
        <f t="shared" si="8"/>
        <v>2173</v>
      </c>
      <c r="I74" s="3">
        <v>468</v>
      </c>
      <c r="J74" s="3">
        <v>384</v>
      </c>
      <c r="K74" s="6">
        <v>85.42</v>
      </c>
      <c r="L74" s="9">
        <v>5.66</v>
      </c>
    </row>
    <row r="75" spans="1:12" ht="10.5" customHeight="1">
      <c r="A75" s="17"/>
      <c r="B75" s="16" t="s">
        <v>43</v>
      </c>
      <c r="C75" s="3">
        <v>1793</v>
      </c>
      <c r="D75" s="3">
        <v>1627</v>
      </c>
      <c r="E75" s="3">
        <f t="shared" si="7"/>
        <v>3420</v>
      </c>
      <c r="F75" s="3">
        <v>1470</v>
      </c>
      <c r="G75" s="3">
        <v>1385</v>
      </c>
      <c r="H75" s="3">
        <f t="shared" si="8"/>
        <v>2855</v>
      </c>
      <c r="I75" s="3">
        <v>791</v>
      </c>
      <c r="J75" s="3">
        <v>565</v>
      </c>
      <c r="K75" s="6">
        <v>83.48</v>
      </c>
      <c r="L75" s="9">
        <v>5.05</v>
      </c>
    </row>
    <row r="76" spans="1:12" ht="10.5" customHeight="1">
      <c r="A76" s="17"/>
      <c r="B76" s="16" t="s">
        <v>44</v>
      </c>
      <c r="C76" s="3">
        <v>273</v>
      </c>
      <c r="D76" s="3">
        <v>259</v>
      </c>
      <c r="E76" s="3">
        <f t="shared" si="7"/>
        <v>532</v>
      </c>
      <c r="F76" s="3">
        <v>203</v>
      </c>
      <c r="G76" s="3">
        <v>212</v>
      </c>
      <c r="H76" s="3">
        <f t="shared" si="8"/>
        <v>415</v>
      </c>
      <c r="I76" s="3">
        <v>118</v>
      </c>
      <c r="J76" s="3">
        <v>90</v>
      </c>
      <c r="K76" s="6">
        <v>78.01</v>
      </c>
      <c r="L76" s="9">
        <v>4.61</v>
      </c>
    </row>
    <row r="77" spans="1:12" ht="10.5" customHeight="1">
      <c r="A77" s="17"/>
      <c r="B77" s="16" t="s">
        <v>135</v>
      </c>
      <c r="C77" s="3">
        <v>3088</v>
      </c>
      <c r="D77" s="3">
        <v>3151</v>
      </c>
      <c r="E77" s="3">
        <f t="shared" si="7"/>
        <v>6239</v>
      </c>
      <c r="F77" s="3">
        <v>3063</v>
      </c>
      <c r="G77" s="3">
        <v>3174</v>
      </c>
      <c r="H77" s="3">
        <f t="shared" si="8"/>
        <v>6237</v>
      </c>
      <c r="I77" s="3">
        <v>1313</v>
      </c>
      <c r="J77" s="3">
        <v>971</v>
      </c>
      <c r="K77" s="6">
        <v>99.97</v>
      </c>
      <c r="L77" s="9">
        <v>6.42</v>
      </c>
    </row>
    <row r="78" spans="1:12" ht="10.5" customHeight="1">
      <c r="A78" s="17"/>
      <c r="B78" s="16" t="s">
        <v>45</v>
      </c>
      <c r="C78" s="3">
        <v>1756</v>
      </c>
      <c r="D78" s="3">
        <v>1672</v>
      </c>
      <c r="E78" s="3">
        <f t="shared" si="7"/>
        <v>3428</v>
      </c>
      <c r="F78" s="3">
        <v>1545</v>
      </c>
      <c r="G78" s="3">
        <v>1472</v>
      </c>
      <c r="H78" s="3">
        <f t="shared" si="8"/>
        <v>3017</v>
      </c>
      <c r="I78" s="3">
        <v>755</v>
      </c>
      <c r="J78" s="3">
        <v>625</v>
      </c>
      <c r="K78" s="6">
        <v>88.01</v>
      </c>
      <c r="L78" s="9">
        <v>4.47</v>
      </c>
    </row>
    <row r="79" spans="1:12" ht="10.5" customHeight="1">
      <c r="A79" s="17"/>
      <c r="B79" s="16" t="s">
        <v>221</v>
      </c>
      <c r="C79" s="3">
        <v>898</v>
      </c>
      <c r="D79" s="3">
        <v>900</v>
      </c>
      <c r="E79" s="3">
        <f t="shared" si="7"/>
        <v>1798</v>
      </c>
      <c r="F79" s="3">
        <v>792</v>
      </c>
      <c r="G79" s="3">
        <v>853</v>
      </c>
      <c r="H79" s="3">
        <f t="shared" si="8"/>
        <v>1645</v>
      </c>
      <c r="I79" s="3">
        <v>340</v>
      </c>
      <c r="J79" s="3">
        <v>292</v>
      </c>
      <c r="K79" s="6">
        <v>91.49</v>
      </c>
      <c r="L79" s="9">
        <v>5.63</v>
      </c>
    </row>
    <row r="80" spans="1:12" ht="10.5" customHeight="1">
      <c r="A80" s="17"/>
      <c r="B80" s="16" t="s">
        <v>136</v>
      </c>
      <c r="C80" s="3">
        <v>1432</v>
      </c>
      <c r="D80" s="3">
        <v>1453</v>
      </c>
      <c r="E80" s="3">
        <f t="shared" si="7"/>
        <v>2885</v>
      </c>
      <c r="F80" s="3">
        <v>1388</v>
      </c>
      <c r="G80" s="3">
        <v>1411</v>
      </c>
      <c r="H80" s="3">
        <f t="shared" si="8"/>
        <v>2799</v>
      </c>
      <c r="I80" s="3">
        <v>481</v>
      </c>
      <c r="J80" s="3">
        <v>440</v>
      </c>
      <c r="K80" s="6">
        <v>97.02</v>
      </c>
      <c r="L80" s="9">
        <v>6.36</v>
      </c>
    </row>
    <row r="81" spans="1:12" ht="10.5" customHeight="1">
      <c r="A81" s="17"/>
      <c r="B81" s="16" t="s">
        <v>46</v>
      </c>
      <c r="C81" s="3">
        <v>1255</v>
      </c>
      <c r="D81" s="3">
        <v>1135</v>
      </c>
      <c r="E81" s="3">
        <f t="shared" si="7"/>
        <v>2390</v>
      </c>
      <c r="F81" s="3">
        <v>1148</v>
      </c>
      <c r="G81" s="3">
        <v>1030</v>
      </c>
      <c r="H81" s="3">
        <f t="shared" si="8"/>
        <v>2178</v>
      </c>
      <c r="I81" s="3">
        <v>450</v>
      </c>
      <c r="J81" s="3">
        <v>405</v>
      </c>
      <c r="K81" s="6">
        <v>91.13</v>
      </c>
      <c r="L81" s="9">
        <v>5.38</v>
      </c>
    </row>
    <row r="82" spans="1:12" ht="10.5" customHeight="1">
      <c r="A82" s="17"/>
      <c r="B82" s="16" t="s">
        <v>47</v>
      </c>
      <c r="C82" s="3">
        <v>759</v>
      </c>
      <c r="D82" s="3">
        <v>738</v>
      </c>
      <c r="E82" s="3">
        <f t="shared" si="7"/>
        <v>1497</v>
      </c>
      <c r="F82" s="3">
        <v>618</v>
      </c>
      <c r="G82" s="3">
        <v>645</v>
      </c>
      <c r="H82" s="3">
        <f t="shared" si="8"/>
        <v>1263</v>
      </c>
      <c r="I82" s="3">
        <v>307</v>
      </c>
      <c r="J82" s="3">
        <v>213</v>
      </c>
      <c r="K82" s="6">
        <v>84.32</v>
      </c>
      <c r="L82" s="9">
        <v>5.93</v>
      </c>
    </row>
    <row r="83" spans="1:12" ht="10.5" customHeight="1">
      <c r="A83" s="17"/>
      <c r="B83" s="16" t="s">
        <v>48</v>
      </c>
      <c r="C83" s="3">
        <v>1367</v>
      </c>
      <c r="D83" s="3">
        <v>1223</v>
      </c>
      <c r="E83" s="3">
        <f t="shared" si="7"/>
        <v>2590</v>
      </c>
      <c r="F83" s="3">
        <v>1229</v>
      </c>
      <c r="G83" s="3">
        <v>1154</v>
      </c>
      <c r="H83" s="3">
        <f t="shared" si="8"/>
        <v>2383</v>
      </c>
      <c r="I83" s="3">
        <v>462</v>
      </c>
      <c r="J83" s="3">
        <v>385</v>
      </c>
      <c r="K83" s="6">
        <v>92.01</v>
      </c>
      <c r="L83" s="9">
        <v>6.19</v>
      </c>
    </row>
    <row r="84" spans="1:12" ht="10.5" customHeight="1">
      <c r="A84" s="17"/>
      <c r="B84" s="16" t="s">
        <v>49</v>
      </c>
      <c r="C84" s="3">
        <v>771</v>
      </c>
      <c r="D84" s="3">
        <v>785</v>
      </c>
      <c r="E84" s="3">
        <f t="shared" si="7"/>
        <v>1556</v>
      </c>
      <c r="F84" s="3">
        <v>653</v>
      </c>
      <c r="G84" s="3">
        <v>660</v>
      </c>
      <c r="H84" s="3">
        <f t="shared" si="8"/>
        <v>1313</v>
      </c>
      <c r="I84" s="3">
        <v>281</v>
      </c>
      <c r="J84" s="3">
        <v>235</v>
      </c>
      <c r="K84" s="6">
        <v>84.38</v>
      </c>
      <c r="L84" s="10">
        <v>5.59</v>
      </c>
    </row>
    <row r="85" spans="1:12" ht="10.5" customHeight="1">
      <c r="A85" s="17"/>
      <c r="B85" s="16" t="s">
        <v>137</v>
      </c>
      <c r="C85" s="3">
        <v>1496</v>
      </c>
      <c r="D85" s="3">
        <v>1435</v>
      </c>
      <c r="E85" s="3">
        <f t="shared" si="7"/>
        <v>2931</v>
      </c>
      <c r="F85" s="3">
        <v>1448</v>
      </c>
      <c r="G85" s="3">
        <v>1352</v>
      </c>
      <c r="H85" s="3">
        <f t="shared" si="8"/>
        <v>2800</v>
      </c>
      <c r="I85" s="3">
        <v>547</v>
      </c>
      <c r="J85" s="3">
        <v>469</v>
      </c>
      <c r="K85" s="6">
        <v>95.53</v>
      </c>
      <c r="L85" s="9">
        <v>5.97</v>
      </c>
    </row>
    <row r="86" spans="1:12" ht="10.5" customHeight="1">
      <c r="A86" s="17"/>
      <c r="B86" s="16" t="s">
        <v>211</v>
      </c>
      <c r="C86" s="3">
        <v>3720</v>
      </c>
      <c r="D86" s="3">
        <v>3410</v>
      </c>
      <c r="E86" s="3">
        <f t="shared" si="7"/>
        <v>7130</v>
      </c>
      <c r="F86" s="3">
        <v>3580</v>
      </c>
      <c r="G86" s="3">
        <v>3405</v>
      </c>
      <c r="H86" s="3">
        <f t="shared" si="8"/>
        <v>6985</v>
      </c>
      <c r="I86" s="3">
        <v>1160</v>
      </c>
      <c r="J86" s="3">
        <v>1106</v>
      </c>
      <c r="K86" s="6">
        <v>97.97</v>
      </c>
      <c r="L86" s="9">
        <v>6.32</v>
      </c>
    </row>
    <row r="87" spans="1:12" ht="10.5" customHeight="1">
      <c r="A87" s="17"/>
      <c r="B87" s="16" t="s">
        <v>50</v>
      </c>
      <c r="C87" s="3">
        <v>2008</v>
      </c>
      <c r="D87" s="3">
        <v>1905</v>
      </c>
      <c r="E87" s="3">
        <f t="shared" si="7"/>
        <v>3913</v>
      </c>
      <c r="F87" s="3">
        <v>1574</v>
      </c>
      <c r="G87" s="3">
        <v>1549</v>
      </c>
      <c r="H87" s="3">
        <f t="shared" si="8"/>
        <v>3123</v>
      </c>
      <c r="I87" s="3">
        <v>769</v>
      </c>
      <c r="J87" s="3">
        <v>630</v>
      </c>
      <c r="K87" s="6">
        <v>79.81</v>
      </c>
      <c r="L87" s="9">
        <v>4.96</v>
      </c>
    </row>
    <row r="88" spans="1:12" ht="10.5" customHeight="1">
      <c r="A88" s="17"/>
      <c r="B88" s="16" t="s">
        <v>138</v>
      </c>
      <c r="C88" s="3">
        <v>3122</v>
      </c>
      <c r="D88" s="3">
        <v>3093</v>
      </c>
      <c r="E88" s="3">
        <f t="shared" si="7"/>
        <v>6215</v>
      </c>
      <c r="F88" s="3">
        <v>2825</v>
      </c>
      <c r="G88" s="3">
        <v>2855</v>
      </c>
      <c r="H88" s="3">
        <f t="shared" si="8"/>
        <v>5680</v>
      </c>
      <c r="I88" s="3">
        <v>1114</v>
      </c>
      <c r="J88" s="3">
        <v>1003</v>
      </c>
      <c r="K88" s="6">
        <v>91.39</v>
      </c>
      <c r="L88" s="9">
        <v>5.66</v>
      </c>
    </row>
    <row r="89" spans="1:12" ht="10.5" customHeight="1">
      <c r="A89" s="17"/>
      <c r="B89" s="16" t="s">
        <v>139</v>
      </c>
      <c r="C89" s="3">
        <v>3092</v>
      </c>
      <c r="D89" s="3">
        <v>2926</v>
      </c>
      <c r="E89" s="3">
        <f t="shared" si="7"/>
        <v>6018</v>
      </c>
      <c r="F89" s="3">
        <v>3005</v>
      </c>
      <c r="G89" s="3">
        <v>2922</v>
      </c>
      <c r="H89" s="3">
        <f t="shared" si="8"/>
        <v>5927</v>
      </c>
      <c r="I89" s="3">
        <v>1025</v>
      </c>
      <c r="J89" s="3">
        <v>980</v>
      </c>
      <c r="K89" s="6">
        <v>98.49</v>
      </c>
      <c r="L89" s="9">
        <v>6.05</v>
      </c>
    </row>
    <row r="90" spans="1:12" ht="10.5" customHeight="1">
      <c r="A90" s="17"/>
      <c r="B90" s="16" t="s">
        <v>51</v>
      </c>
      <c r="C90" s="3">
        <f>SUM(C65:C89)</f>
        <v>43423</v>
      </c>
      <c r="D90" s="3">
        <f aca="true" t="shared" si="9" ref="D90:J90">SUM(D65:D89)</f>
        <v>42007</v>
      </c>
      <c r="E90" s="3">
        <f>SUM(E65:E89)</f>
        <v>85430</v>
      </c>
      <c r="F90" s="3">
        <f>SUM(F65:F89)</f>
        <v>38216</v>
      </c>
      <c r="G90" s="3">
        <f t="shared" si="9"/>
        <v>37681</v>
      </c>
      <c r="H90" s="3">
        <f t="shared" si="9"/>
        <v>75897</v>
      </c>
      <c r="I90" s="3">
        <f t="shared" si="9"/>
        <v>16259</v>
      </c>
      <c r="J90" s="3">
        <f t="shared" si="9"/>
        <v>13395</v>
      </c>
      <c r="K90" s="6">
        <v>88.84</v>
      </c>
      <c r="L90" s="9">
        <v>5.67</v>
      </c>
    </row>
    <row r="91" spans="1:12" ht="10.5" customHeight="1">
      <c r="A91" s="49" t="s">
        <v>186</v>
      </c>
      <c r="B91" s="50"/>
      <c r="C91" s="3"/>
      <c r="D91" s="3"/>
      <c r="E91" s="3"/>
      <c r="F91" s="3"/>
      <c r="G91" s="3"/>
      <c r="H91" s="3"/>
      <c r="I91" s="3"/>
      <c r="J91" s="3"/>
      <c r="K91" s="6"/>
      <c r="L91" s="9"/>
    </row>
    <row r="92" spans="1:12" ht="10.5" customHeight="1">
      <c r="A92" s="17"/>
      <c r="B92" s="21" t="s">
        <v>213</v>
      </c>
      <c r="C92" s="5">
        <v>1656</v>
      </c>
      <c r="D92" s="5">
        <v>1867</v>
      </c>
      <c r="E92" s="5">
        <f aca="true" t="shared" si="10" ref="E92:E98">SUM(C92:D92)</f>
        <v>3523</v>
      </c>
      <c r="F92" s="5">
        <v>2361</v>
      </c>
      <c r="G92" s="5">
        <v>2598</v>
      </c>
      <c r="H92" s="5">
        <f aca="true" t="shared" si="11" ref="H92:H98">SUM(F92:G92)</f>
        <v>4959</v>
      </c>
      <c r="I92" s="5">
        <v>926</v>
      </c>
      <c r="J92" s="5">
        <v>1365</v>
      </c>
      <c r="K92" s="7">
        <v>140.76</v>
      </c>
      <c r="L92" s="10">
        <v>3.63</v>
      </c>
    </row>
    <row r="93" spans="1:12" ht="10.5" customHeight="1">
      <c r="A93" s="17"/>
      <c r="B93" s="16" t="s">
        <v>140</v>
      </c>
      <c r="C93" s="3">
        <v>880</v>
      </c>
      <c r="D93" s="3">
        <v>846</v>
      </c>
      <c r="E93" s="3">
        <f t="shared" si="10"/>
        <v>1726</v>
      </c>
      <c r="F93" s="3">
        <v>625</v>
      </c>
      <c r="G93" s="3">
        <v>652</v>
      </c>
      <c r="H93" s="3">
        <f t="shared" si="11"/>
        <v>1277</v>
      </c>
      <c r="I93" s="3">
        <v>325</v>
      </c>
      <c r="J93" s="3">
        <v>219</v>
      </c>
      <c r="K93" s="6">
        <v>73.98</v>
      </c>
      <c r="L93" s="9">
        <v>5.83</v>
      </c>
    </row>
    <row r="94" spans="1:12" ht="10.5" customHeight="1">
      <c r="A94" s="17"/>
      <c r="B94" s="16" t="s">
        <v>52</v>
      </c>
      <c r="C94" s="3">
        <v>2085</v>
      </c>
      <c r="D94" s="3">
        <v>2074</v>
      </c>
      <c r="E94" s="3">
        <f t="shared" si="10"/>
        <v>4159</v>
      </c>
      <c r="F94" s="3">
        <v>1520</v>
      </c>
      <c r="G94" s="3">
        <v>1582</v>
      </c>
      <c r="H94" s="3">
        <f t="shared" si="11"/>
        <v>3102</v>
      </c>
      <c r="I94" s="3">
        <v>843</v>
      </c>
      <c r="J94" s="3">
        <v>609</v>
      </c>
      <c r="K94" s="6">
        <v>74.59</v>
      </c>
      <c r="L94" s="9">
        <v>5.08</v>
      </c>
    </row>
    <row r="95" spans="1:12" ht="10.5" customHeight="1">
      <c r="A95" s="17"/>
      <c r="B95" s="16" t="s">
        <v>222</v>
      </c>
      <c r="C95" s="3">
        <v>1177</v>
      </c>
      <c r="D95" s="3">
        <v>1096</v>
      </c>
      <c r="E95" s="3">
        <f t="shared" si="10"/>
        <v>2273</v>
      </c>
      <c r="F95" s="3">
        <v>837</v>
      </c>
      <c r="G95" s="3">
        <v>812</v>
      </c>
      <c r="H95" s="3">
        <f t="shared" si="11"/>
        <v>1649</v>
      </c>
      <c r="I95" s="3">
        <v>427</v>
      </c>
      <c r="J95" s="3">
        <v>281</v>
      </c>
      <c r="K95" s="6">
        <v>72.55</v>
      </c>
      <c r="L95" s="9">
        <v>5.87</v>
      </c>
    </row>
    <row r="96" spans="1:12" ht="10.5" customHeight="1">
      <c r="A96" s="17"/>
      <c r="B96" s="16" t="s">
        <v>53</v>
      </c>
      <c r="C96" s="3">
        <v>849</v>
      </c>
      <c r="D96" s="3">
        <v>847</v>
      </c>
      <c r="E96" s="3">
        <f t="shared" si="10"/>
        <v>1696</v>
      </c>
      <c r="F96" s="3">
        <v>550</v>
      </c>
      <c r="G96" s="3">
        <v>579</v>
      </c>
      <c r="H96" s="3">
        <f t="shared" si="11"/>
        <v>1129</v>
      </c>
      <c r="I96" s="3">
        <v>333</v>
      </c>
      <c r="J96" s="3">
        <v>218</v>
      </c>
      <c r="K96" s="6">
        <v>66.57</v>
      </c>
      <c r="L96" s="9">
        <v>5.18</v>
      </c>
    </row>
    <row r="97" spans="1:12" ht="10.5" customHeight="1">
      <c r="A97" s="17"/>
      <c r="B97" s="16" t="s">
        <v>54</v>
      </c>
      <c r="C97" s="3">
        <v>1706</v>
      </c>
      <c r="D97" s="3">
        <v>1711</v>
      </c>
      <c r="E97" s="3">
        <f t="shared" si="10"/>
        <v>3417</v>
      </c>
      <c r="F97" s="3">
        <v>2007</v>
      </c>
      <c r="G97" s="3">
        <v>2179</v>
      </c>
      <c r="H97" s="3">
        <f t="shared" si="11"/>
        <v>4186</v>
      </c>
      <c r="I97" s="3">
        <v>733</v>
      </c>
      <c r="J97" s="5">
        <v>933</v>
      </c>
      <c r="K97" s="6">
        <v>122.51</v>
      </c>
      <c r="L97" s="9">
        <v>4.49</v>
      </c>
    </row>
    <row r="98" spans="1:12" ht="10.5" customHeight="1">
      <c r="A98" s="17"/>
      <c r="B98" s="16" t="s">
        <v>55</v>
      </c>
      <c r="C98" s="3">
        <v>2432</v>
      </c>
      <c r="D98" s="3">
        <v>2517</v>
      </c>
      <c r="E98" s="3">
        <f t="shared" si="10"/>
        <v>4949</v>
      </c>
      <c r="F98" s="3">
        <v>2869</v>
      </c>
      <c r="G98" s="3">
        <v>3307</v>
      </c>
      <c r="H98" s="3">
        <f t="shared" si="11"/>
        <v>6176</v>
      </c>
      <c r="I98" s="3">
        <v>1122</v>
      </c>
      <c r="J98" s="3">
        <v>1436</v>
      </c>
      <c r="K98" s="6">
        <v>124.79</v>
      </c>
      <c r="L98" s="9">
        <v>4.3</v>
      </c>
    </row>
    <row r="99" spans="1:12" ht="10.5" customHeight="1">
      <c r="A99" s="17"/>
      <c r="B99" s="16" t="s">
        <v>141</v>
      </c>
      <c r="C99" s="3">
        <v>3315</v>
      </c>
      <c r="D99" s="3">
        <v>3211</v>
      </c>
      <c r="E99" s="3">
        <f aca="true" t="shared" si="12" ref="E99:E109">SUM(C99:D99)</f>
        <v>6526</v>
      </c>
      <c r="F99" s="3">
        <v>3186</v>
      </c>
      <c r="G99" s="3">
        <v>3434</v>
      </c>
      <c r="H99" s="3">
        <f aca="true" t="shared" si="13" ref="H99:H109">SUM(F99:G99)</f>
        <v>6620</v>
      </c>
      <c r="I99" s="3">
        <v>1278</v>
      </c>
      <c r="J99" s="3">
        <v>1576</v>
      </c>
      <c r="K99" s="6">
        <v>101.44</v>
      </c>
      <c r="L99" s="9">
        <v>4.2</v>
      </c>
    </row>
    <row r="100" spans="1:12" ht="10.5" customHeight="1">
      <c r="A100" s="17"/>
      <c r="B100" s="16" t="s">
        <v>56</v>
      </c>
      <c r="C100" s="3">
        <v>1504</v>
      </c>
      <c r="D100" s="3">
        <v>1564</v>
      </c>
      <c r="E100" s="3">
        <f t="shared" si="12"/>
        <v>3068</v>
      </c>
      <c r="F100" s="3">
        <v>1953</v>
      </c>
      <c r="G100" s="3">
        <v>2729</v>
      </c>
      <c r="H100" s="3">
        <f t="shared" si="13"/>
        <v>4682</v>
      </c>
      <c r="I100" s="3">
        <v>574</v>
      </c>
      <c r="J100" s="3">
        <v>939</v>
      </c>
      <c r="K100" s="6">
        <v>152.61</v>
      </c>
      <c r="L100" s="9">
        <v>4.99</v>
      </c>
    </row>
    <row r="101" spans="1:12" ht="10.5" customHeight="1">
      <c r="A101" s="17"/>
      <c r="B101" s="16" t="s">
        <v>212</v>
      </c>
      <c r="C101" s="3">
        <v>2666</v>
      </c>
      <c r="D101" s="3">
        <v>2559</v>
      </c>
      <c r="E101" s="3">
        <f t="shared" si="12"/>
        <v>5225</v>
      </c>
      <c r="F101" s="3">
        <v>2344</v>
      </c>
      <c r="G101" s="3">
        <v>2419</v>
      </c>
      <c r="H101" s="3">
        <f t="shared" si="13"/>
        <v>4763</v>
      </c>
      <c r="I101" s="3">
        <v>879</v>
      </c>
      <c r="J101" s="3">
        <v>753</v>
      </c>
      <c r="K101" s="6">
        <v>91.14</v>
      </c>
      <c r="L101" s="9">
        <v>6.33</v>
      </c>
    </row>
    <row r="102" spans="1:12" ht="10.5" customHeight="1">
      <c r="A102" s="17"/>
      <c r="B102" s="16" t="s">
        <v>57</v>
      </c>
      <c r="C102" s="3">
        <v>1189</v>
      </c>
      <c r="D102" s="3">
        <v>1265</v>
      </c>
      <c r="E102" s="3">
        <f t="shared" si="12"/>
        <v>2454</v>
      </c>
      <c r="F102" s="3">
        <v>1003</v>
      </c>
      <c r="G102" s="3">
        <v>1033</v>
      </c>
      <c r="H102" s="3">
        <f t="shared" si="13"/>
        <v>2036</v>
      </c>
      <c r="I102" s="3">
        <v>428</v>
      </c>
      <c r="J102" s="3">
        <v>342</v>
      </c>
      <c r="K102" s="6">
        <v>82.96</v>
      </c>
      <c r="L102" s="9">
        <v>5.95</v>
      </c>
    </row>
    <row r="103" spans="1:12" ht="10.5" customHeight="1">
      <c r="A103" s="17"/>
      <c r="B103" s="16" t="s">
        <v>142</v>
      </c>
      <c r="C103" s="3">
        <v>2308</v>
      </c>
      <c r="D103" s="3">
        <v>2248</v>
      </c>
      <c r="E103" s="3">
        <f t="shared" si="12"/>
        <v>4556</v>
      </c>
      <c r="F103" s="3">
        <v>1997</v>
      </c>
      <c r="G103" s="3">
        <v>1963</v>
      </c>
      <c r="H103" s="3">
        <f t="shared" si="13"/>
        <v>3960</v>
      </c>
      <c r="I103" s="3">
        <v>889</v>
      </c>
      <c r="J103" s="3">
        <v>710</v>
      </c>
      <c r="K103" s="6">
        <v>86.92</v>
      </c>
      <c r="L103" s="9">
        <v>5.58</v>
      </c>
    </row>
    <row r="104" spans="1:12" ht="10.5" customHeight="1">
      <c r="A104" s="17"/>
      <c r="B104" s="16" t="s">
        <v>58</v>
      </c>
      <c r="C104" s="3">
        <v>1503</v>
      </c>
      <c r="D104" s="3">
        <v>1592</v>
      </c>
      <c r="E104" s="3">
        <f t="shared" si="12"/>
        <v>3095</v>
      </c>
      <c r="F104" s="3">
        <v>1355</v>
      </c>
      <c r="G104" s="3">
        <v>1427</v>
      </c>
      <c r="H104" s="3">
        <f t="shared" si="13"/>
        <v>2782</v>
      </c>
      <c r="I104" s="3">
        <v>620</v>
      </c>
      <c r="J104" s="3">
        <v>524</v>
      </c>
      <c r="K104" s="6">
        <v>89.89</v>
      </c>
      <c r="L104" s="9">
        <v>5.31</v>
      </c>
    </row>
    <row r="105" spans="1:12" ht="10.5" customHeight="1">
      <c r="A105" s="17"/>
      <c r="B105" s="16" t="s">
        <v>59</v>
      </c>
      <c r="C105" s="3">
        <v>1830</v>
      </c>
      <c r="D105" s="3">
        <v>1782</v>
      </c>
      <c r="E105" s="3">
        <f t="shared" si="12"/>
        <v>3612</v>
      </c>
      <c r="F105" s="3">
        <v>1440</v>
      </c>
      <c r="G105" s="3">
        <v>1467</v>
      </c>
      <c r="H105" s="3">
        <f t="shared" si="13"/>
        <v>2907</v>
      </c>
      <c r="I105" s="3">
        <v>696</v>
      </c>
      <c r="J105" s="3">
        <v>514</v>
      </c>
      <c r="K105" s="6">
        <v>80.48</v>
      </c>
      <c r="L105" s="9">
        <v>5.66</v>
      </c>
    </row>
    <row r="106" spans="1:12" ht="10.5" customHeight="1">
      <c r="A106" s="17"/>
      <c r="B106" s="16" t="s">
        <v>143</v>
      </c>
      <c r="C106" s="3">
        <v>1798</v>
      </c>
      <c r="D106" s="3">
        <v>1694</v>
      </c>
      <c r="E106" s="3">
        <f t="shared" si="12"/>
        <v>3492</v>
      </c>
      <c r="F106" s="3">
        <v>1679</v>
      </c>
      <c r="G106" s="3">
        <v>1446</v>
      </c>
      <c r="H106" s="3">
        <f t="shared" si="13"/>
        <v>3125</v>
      </c>
      <c r="I106" s="3">
        <v>690</v>
      </c>
      <c r="J106" s="3">
        <v>582</v>
      </c>
      <c r="K106" s="6">
        <v>89.49</v>
      </c>
      <c r="L106" s="9">
        <v>5.37</v>
      </c>
    </row>
    <row r="107" spans="1:12" ht="10.5" customHeight="1">
      <c r="A107" s="17"/>
      <c r="B107" s="16" t="s">
        <v>60</v>
      </c>
      <c r="C107" s="3">
        <v>2427</v>
      </c>
      <c r="D107" s="3">
        <v>2357</v>
      </c>
      <c r="E107" s="3">
        <f t="shared" si="12"/>
        <v>4784</v>
      </c>
      <c r="F107" s="3">
        <v>2147</v>
      </c>
      <c r="G107" s="3">
        <v>2115</v>
      </c>
      <c r="H107" s="3">
        <f t="shared" si="13"/>
        <v>4262</v>
      </c>
      <c r="I107" s="3">
        <v>895</v>
      </c>
      <c r="J107" s="3">
        <v>793</v>
      </c>
      <c r="K107" s="6">
        <v>89.09</v>
      </c>
      <c r="L107" s="9">
        <v>5.37</v>
      </c>
    </row>
    <row r="108" spans="1:12" ht="10.5" customHeight="1">
      <c r="A108" s="49" t="s">
        <v>186</v>
      </c>
      <c r="B108" s="50"/>
      <c r="C108" s="3"/>
      <c r="D108" s="3"/>
      <c r="E108" s="3"/>
      <c r="F108" s="3"/>
      <c r="G108" s="3"/>
      <c r="H108" s="3"/>
      <c r="I108" s="3"/>
      <c r="J108" s="3"/>
      <c r="K108" s="6"/>
      <c r="L108" s="9"/>
    </row>
    <row r="109" spans="1:12" ht="10.5" customHeight="1">
      <c r="A109" s="17"/>
      <c r="B109" s="16" t="s">
        <v>144</v>
      </c>
      <c r="C109" s="3">
        <v>1183</v>
      </c>
      <c r="D109" s="3">
        <v>1148</v>
      </c>
      <c r="E109" s="3">
        <f t="shared" si="12"/>
        <v>2331</v>
      </c>
      <c r="F109" s="3">
        <v>1385</v>
      </c>
      <c r="G109" s="3">
        <v>1317</v>
      </c>
      <c r="H109" s="3">
        <f t="shared" si="13"/>
        <v>2702</v>
      </c>
      <c r="I109" s="3">
        <v>433</v>
      </c>
      <c r="J109" s="3">
        <v>427</v>
      </c>
      <c r="K109" s="6">
        <v>115.92</v>
      </c>
      <c r="L109" s="9">
        <v>6.33</v>
      </c>
    </row>
    <row r="110" spans="1:12" ht="10.5" customHeight="1">
      <c r="A110" s="17"/>
      <c r="B110" s="16" t="s">
        <v>61</v>
      </c>
      <c r="C110" s="3">
        <v>889</v>
      </c>
      <c r="D110" s="3">
        <v>890</v>
      </c>
      <c r="E110" s="3">
        <f>SUM(C110:D110)</f>
        <v>1779</v>
      </c>
      <c r="F110" s="3">
        <v>796</v>
      </c>
      <c r="G110" s="3">
        <v>790</v>
      </c>
      <c r="H110" s="3">
        <f>SUM(F110:G110)</f>
        <v>1586</v>
      </c>
      <c r="I110" s="3">
        <v>319</v>
      </c>
      <c r="J110" s="3">
        <v>321</v>
      </c>
      <c r="K110" s="6">
        <v>89.15</v>
      </c>
      <c r="L110" s="9">
        <v>4.91</v>
      </c>
    </row>
    <row r="111" spans="1:12" ht="10.5" customHeight="1">
      <c r="A111" s="17"/>
      <c r="B111" s="16" t="s">
        <v>62</v>
      </c>
      <c r="C111" s="3">
        <f>SUM(C92:C110)</f>
        <v>31397</v>
      </c>
      <c r="D111" s="3">
        <f aca="true" t="shared" si="14" ref="D111:J111">SUM(D92:D110)</f>
        <v>31268</v>
      </c>
      <c r="E111" s="3">
        <f t="shared" si="14"/>
        <v>62665</v>
      </c>
      <c r="F111" s="3">
        <f t="shared" si="14"/>
        <v>30054</v>
      </c>
      <c r="G111" s="3">
        <f t="shared" si="14"/>
        <v>31849</v>
      </c>
      <c r="H111" s="3">
        <f t="shared" si="14"/>
        <v>61903</v>
      </c>
      <c r="I111" s="3">
        <f t="shared" si="14"/>
        <v>12410</v>
      </c>
      <c r="J111" s="3">
        <f t="shared" si="14"/>
        <v>12542</v>
      </c>
      <c r="K111" s="6">
        <v>98.78</v>
      </c>
      <c r="L111" s="9">
        <v>4.93</v>
      </c>
    </row>
    <row r="112" spans="1:12" ht="10.5" customHeight="1">
      <c r="A112" s="49" t="s">
        <v>187</v>
      </c>
      <c r="B112" s="50"/>
      <c r="C112" s="3"/>
      <c r="D112" s="3"/>
      <c r="E112" s="3"/>
      <c r="F112" s="3"/>
      <c r="G112" s="3"/>
      <c r="H112" s="3"/>
      <c r="I112" s="3"/>
      <c r="J112" s="3"/>
      <c r="K112" s="6"/>
      <c r="L112" s="12"/>
    </row>
    <row r="113" spans="1:12" ht="10.5" customHeight="1">
      <c r="A113" s="17"/>
      <c r="B113" s="16" t="s">
        <v>63</v>
      </c>
      <c r="C113" s="3">
        <v>3939</v>
      </c>
      <c r="D113" s="3">
        <v>3889</v>
      </c>
      <c r="E113" s="3">
        <f>SUM(C113:D113)</f>
        <v>7828</v>
      </c>
      <c r="F113" s="3">
        <v>4232</v>
      </c>
      <c r="G113" s="3">
        <v>4277</v>
      </c>
      <c r="H113" s="3">
        <f>SUM(F113:G113)</f>
        <v>8509</v>
      </c>
      <c r="I113" s="3">
        <v>1553</v>
      </c>
      <c r="J113" s="3">
        <v>1724</v>
      </c>
      <c r="K113" s="6">
        <v>108.7</v>
      </c>
      <c r="L113" s="9">
        <v>4.94</v>
      </c>
    </row>
    <row r="114" spans="1:12" ht="10.5" customHeight="1">
      <c r="A114" s="17"/>
      <c r="B114" s="16" t="s">
        <v>188</v>
      </c>
      <c r="C114" s="3">
        <v>2946</v>
      </c>
      <c r="D114" s="3">
        <v>2898</v>
      </c>
      <c r="E114" s="3">
        <f aca="true" t="shared" si="15" ref="E114:E137">SUM(C114:D114)</f>
        <v>5844</v>
      </c>
      <c r="F114" s="5">
        <v>2700</v>
      </c>
      <c r="G114" s="3">
        <v>2708</v>
      </c>
      <c r="H114" s="3">
        <f aca="true" t="shared" si="16" ref="H114:H137">SUM(F114:G114)</f>
        <v>5408</v>
      </c>
      <c r="I114" s="3">
        <v>1093</v>
      </c>
      <c r="J114" s="5">
        <v>981</v>
      </c>
      <c r="K114" s="6">
        <v>92.54</v>
      </c>
      <c r="L114" s="9">
        <v>5.51</v>
      </c>
    </row>
    <row r="115" spans="1:12" ht="10.5" customHeight="1">
      <c r="A115" s="17"/>
      <c r="B115" s="16" t="s">
        <v>189</v>
      </c>
      <c r="C115" s="3">
        <v>1174</v>
      </c>
      <c r="D115" s="3">
        <v>1130</v>
      </c>
      <c r="E115" s="3">
        <f t="shared" si="15"/>
        <v>2304</v>
      </c>
      <c r="F115" s="3">
        <v>854</v>
      </c>
      <c r="G115" s="3">
        <v>940</v>
      </c>
      <c r="H115" s="3">
        <f t="shared" si="16"/>
        <v>1794</v>
      </c>
      <c r="I115" s="3">
        <v>522</v>
      </c>
      <c r="J115" s="3">
        <v>386</v>
      </c>
      <c r="K115" s="6">
        <v>77.87</v>
      </c>
      <c r="L115" s="9">
        <v>4.65</v>
      </c>
    </row>
    <row r="116" spans="1:12" ht="10.5" customHeight="1">
      <c r="A116" s="17"/>
      <c r="B116" s="16" t="s">
        <v>190</v>
      </c>
      <c r="C116" s="3">
        <v>1071</v>
      </c>
      <c r="D116" s="3">
        <v>1048</v>
      </c>
      <c r="E116" s="3">
        <f t="shared" si="15"/>
        <v>2119</v>
      </c>
      <c r="F116" s="3">
        <v>990</v>
      </c>
      <c r="G116" s="3">
        <v>968</v>
      </c>
      <c r="H116" s="3">
        <f t="shared" si="16"/>
        <v>1958</v>
      </c>
      <c r="I116" s="3">
        <v>390</v>
      </c>
      <c r="J116" s="3">
        <v>335</v>
      </c>
      <c r="K116" s="6">
        <v>92.4</v>
      </c>
      <c r="L116" s="9">
        <v>5.84</v>
      </c>
    </row>
    <row r="117" spans="1:12" ht="10.5" customHeight="1">
      <c r="A117" s="17"/>
      <c r="B117" s="16" t="s">
        <v>191</v>
      </c>
      <c r="C117" s="3">
        <v>3781</v>
      </c>
      <c r="D117" s="3">
        <v>3763</v>
      </c>
      <c r="E117" s="3">
        <f t="shared" si="15"/>
        <v>7544</v>
      </c>
      <c r="F117" s="3">
        <v>3435</v>
      </c>
      <c r="G117" s="3">
        <v>3354</v>
      </c>
      <c r="H117" s="3">
        <f t="shared" si="16"/>
        <v>6789</v>
      </c>
      <c r="I117" s="3">
        <v>1165</v>
      </c>
      <c r="J117" s="3">
        <v>1062</v>
      </c>
      <c r="K117" s="6">
        <v>89.99</v>
      </c>
      <c r="L117" s="9">
        <v>6.39</v>
      </c>
    </row>
    <row r="118" spans="1:12" ht="10.5" customHeight="1">
      <c r="A118" s="17"/>
      <c r="B118" s="21" t="s">
        <v>192</v>
      </c>
      <c r="C118" s="3">
        <v>1968</v>
      </c>
      <c r="D118" s="3">
        <v>1862</v>
      </c>
      <c r="E118" s="3">
        <f t="shared" si="15"/>
        <v>3830</v>
      </c>
      <c r="F118" s="3">
        <v>1447</v>
      </c>
      <c r="G118" s="3">
        <v>1465</v>
      </c>
      <c r="H118" s="3">
        <f t="shared" si="16"/>
        <v>2912</v>
      </c>
      <c r="I118" s="3">
        <v>688</v>
      </c>
      <c r="J118" s="3">
        <v>543</v>
      </c>
      <c r="K118" s="6">
        <v>76.03</v>
      </c>
      <c r="L118" s="9">
        <v>5.36</v>
      </c>
    </row>
    <row r="119" spans="1:12" ht="10.5" customHeight="1">
      <c r="A119" s="17"/>
      <c r="B119" s="16" t="s">
        <v>64</v>
      </c>
      <c r="C119" s="3">
        <v>702</v>
      </c>
      <c r="D119" s="3">
        <v>681</v>
      </c>
      <c r="E119" s="3">
        <f t="shared" si="15"/>
        <v>1383</v>
      </c>
      <c r="F119" s="3">
        <v>498</v>
      </c>
      <c r="G119" s="3">
        <v>508</v>
      </c>
      <c r="H119" s="3">
        <f t="shared" si="16"/>
        <v>1006</v>
      </c>
      <c r="I119" s="3">
        <v>266</v>
      </c>
      <c r="J119" s="3">
        <v>216</v>
      </c>
      <c r="K119" s="6">
        <v>72.02</v>
      </c>
      <c r="L119" s="9">
        <v>4.66</v>
      </c>
    </row>
    <row r="120" spans="1:12" ht="10.5" customHeight="1">
      <c r="A120" s="17"/>
      <c r="B120" s="16" t="s">
        <v>145</v>
      </c>
      <c r="C120" s="3">
        <v>856</v>
      </c>
      <c r="D120" s="1">
        <v>841</v>
      </c>
      <c r="E120" s="3">
        <f t="shared" si="15"/>
        <v>1697</v>
      </c>
      <c r="F120" s="3">
        <v>761</v>
      </c>
      <c r="G120" s="3">
        <v>762</v>
      </c>
      <c r="H120" s="3">
        <f t="shared" si="16"/>
        <v>1523</v>
      </c>
      <c r="I120" s="3">
        <v>306</v>
      </c>
      <c r="J120" s="3">
        <v>268</v>
      </c>
      <c r="K120" s="6">
        <v>89.75</v>
      </c>
      <c r="L120" s="9">
        <v>5.68</v>
      </c>
    </row>
    <row r="121" spans="1:12" ht="10.5" customHeight="1">
      <c r="A121" s="17"/>
      <c r="B121" s="16" t="s">
        <v>65</v>
      </c>
      <c r="C121" s="3">
        <v>1071</v>
      </c>
      <c r="D121" s="3">
        <v>1088</v>
      </c>
      <c r="E121" s="3">
        <f t="shared" si="15"/>
        <v>2159</v>
      </c>
      <c r="F121" s="3">
        <v>842</v>
      </c>
      <c r="G121" s="3">
        <v>912</v>
      </c>
      <c r="H121" s="3">
        <f t="shared" si="16"/>
        <v>1754</v>
      </c>
      <c r="I121" s="3">
        <v>401</v>
      </c>
      <c r="J121" s="3">
        <v>355</v>
      </c>
      <c r="K121" s="6">
        <v>81.33</v>
      </c>
      <c r="L121" s="9">
        <v>4.94</v>
      </c>
    </row>
    <row r="122" spans="1:12" ht="10.5" customHeight="1">
      <c r="A122" s="17"/>
      <c r="B122" s="16" t="s">
        <v>146</v>
      </c>
      <c r="C122" s="3">
        <v>1293</v>
      </c>
      <c r="D122" s="3">
        <v>1306</v>
      </c>
      <c r="E122" s="3">
        <f t="shared" si="15"/>
        <v>2599</v>
      </c>
      <c r="F122" s="3">
        <v>965</v>
      </c>
      <c r="G122" s="3">
        <v>1078</v>
      </c>
      <c r="H122" s="3">
        <f t="shared" si="16"/>
        <v>2043</v>
      </c>
      <c r="I122" s="1">
        <v>466</v>
      </c>
      <c r="J122" s="3">
        <v>433</v>
      </c>
      <c r="K122" s="6">
        <v>78.61</v>
      </c>
      <c r="L122" s="9">
        <v>4.72</v>
      </c>
    </row>
    <row r="123" spans="1:12" ht="10.5" customHeight="1">
      <c r="A123" s="17"/>
      <c r="B123" s="16" t="s">
        <v>66</v>
      </c>
      <c r="C123" s="3">
        <v>1028</v>
      </c>
      <c r="D123" s="3">
        <v>985</v>
      </c>
      <c r="E123" s="3">
        <f t="shared" si="15"/>
        <v>2013</v>
      </c>
      <c r="F123" s="3">
        <v>585</v>
      </c>
      <c r="G123" s="3">
        <v>614</v>
      </c>
      <c r="H123" s="3">
        <f t="shared" si="16"/>
        <v>1199</v>
      </c>
      <c r="I123" s="1">
        <v>396</v>
      </c>
      <c r="J123" s="3">
        <v>254</v>
      </c>
      <c r="K123" s="6">
        <v>59.56</v>
      </c>
      <c r="L123" s="9">
        <v>4.72</v>
      </c>
    </row>
    <row r="124" spans="1:12" ht="10.5" customHeight="1">
      <c r="A124" s="17"/>
      <c r="B124" s="16" t="s">
        <v>147</v>
      </c>
      <c r="C124" s="3">
        <v>789</v>
      </c>
      <c r="D124" s="3">
        <v>771</v>
      </c>
      <c r="E124" s="3">
        <f t="shared" si="15"/>
        <v>1560</v>
      </c>
      <c r="F124" s="3">
        <v>629</v>
      </c>
      <c r="G124" s="3">
        <v>638</v>
      </c>
      <c r="H124" s="3">
        <f t="shared" si="16"/>
        <v>1267</v>
      </c>
      <c r="I124" s="3">
        <v>283</v>
      </c>
      <c r="J124" s="3">
        <v>218</v>
      </c>
      <c r="K124" s="6">
        <v>81.21</v>
      </c>
      <c r="L124" s="9">
        <v>5.81</v>
      </c>
    </row>
    <row r="125" spans="1:12" ht="10.5" customHeight="1">
      <c r="A125" s="17"/>
      <c r="B125" s="16" t="s">
        <v>148</v>
      </c>
      <c r="C125" s="3">
        <v>1138</v>
      </c>
      <c r="D125" s="3">
        <v>1195</v>
      </c>
      <c r="E125" s="3">
        <f t="shared" si="15"/>
        <v>2333</v>
      </c>
      <c r="F125" s="3">
        <v>981</v>
      </c>
      <c r="G125" s="3">
        <v>1025</v>
      </c>
      <c r="H125" s="3">
        <f t="shared" si="16"/>
        <v>2006</v>
      </c>
      <c r="I125" s="3">
        <v>375</v>
      </c>
      <c r="J125" s="3">
        <v>319</v>
      </c>
      <c r="K125" s="6">
        <v>85.98</v>
      </c>
      <c r="L125" s="9">
        <v>6.29</v>
      </c>
    </row>
    <row r="126" spans="1:12" ht="10.5" customHeight="1">
      <c r="A126" s="17"/>
      <c r="B126" s="16" t="s">
        <v>149</v>
      </c>
      <c r="C126" s="3">
        <v>1068</v>
      </c>
      <c r="D126" s="3">
        <v>1076</v>
      </c>
      <c r="E126" s="3">
        <f t="shared" si="15"/>
        <v>2144</v>
      </c>
      <c r="F126" s="3">
        <v>753</v>
      </c>
      <c r="G126" s="3">
        <v>784</v>
      </c>
      <c r="H126" s="3">
        <f t="shared" si="16"/>
        <v>1537</v>
      </c>
      <c r="I126" s="3">
        <v>361</v>
      </c>
      <c r="J126" s="3">
        <v>255</v>
      </c>
      <c r="K126" s="6">
        <v>71.69</v>
      </c>
      <c r="L126" s="9">
        <v>6.03</v>
      </c>
    </row>
    <row r="127" spans="1:12" ht="10.5" customHeight="1">
      <c r="A127" s="17"/>
      <c r="B127" s="16" t="s">
        <v>67</v>
      </c>
      <c r="C127" s="3">
        <v>731</v>
      </c>
      <c r="D127" s="3">
        <v>805</v>
      </c>
      <c r="E127" s="3">
        <f t="shared" si="15"/>
        <v>1536</v>
      </c>
      <c r="F127" s="3">
        <v>620</v>
      </c>
      <c r="G127" s="3">
        <v>711</v>
      </c>
      <c r="H127" s="3">
        <f t="shared" si="16"/>
        <v>1331</v>
      </c>
      <c r="I127" s="3">
        <v>261</v>
      </c>
      <c r="J127" s="3">
        <v>226</v>
      </c>
      <c r="K127" s="6">
        <v>86.65</v>
      </c>
      <c r="L127" s="9">
        <v>5.67</v>
      </c>
    </row>
    <row r="128" spans="1:12" ht="10.5" customHeight="1">
      <c r="A128" s="17"/>
      <c r="B128" s="16" t="s">
        <v>150</v>
      </c>
      <c r="C128" s="3">
        <v>1993</v>
      </c>
      <c r="D128" s="3">
        <v>1898</v>
      </c>
      <c r="E128" s="3">
        <f t="shared" si="15"/>
        <v>3891</v>
      </c>
      <c r="F128" s="3">
        <v>1757</v>
      </c>
      <c r="G128" s="3">
        <v>1772</v>
      </c>
      <c r="H128" s="3">
        <f t="shared" si="16"/>
        <v>3529</v>
      </c>
      <c r="I128" s="3">
        <v>627</v>
      </c>
      <c r="J128" s="3">
        <v>516</v>
      </c>
      <c r="K128" s="6">
        <v>90.7</v>
      </c>
      <c r="L128" s="9">
        <v>6.84</v>
      </c>
    </row>
    <row r="129" spans="1:12" ht="10.5" customHeight="1">
      <c r="A129" s="17"/>
      <c r="B129" s="16" t="s">
        <v>2</v>
      </c>
      <c r="C129" s="3">
        <v>1130</v>
      </c>
      <c r="D129" s="3">
        <v>1134</v>
      </c>
      <c r="E129" s="3">
        <f t="shared" si="15"/>
        <v>2264</v>
      </c>
      <c r="F129" s="3">
        <v>976</v>
      </c>
      <c r="G129" s="3">
        <v>978</v>
      </c>
      <c r="H129" s="3">
        <f t="shared" si="16"/>
        <v>1954</v>
      </c>
      <c r="I129" s="3">
        <v>387</v>
      </c>
      <c r="J129" s="3">
        <v>344</v>
      </c>
      <c r="K129" s="6">
        <v>86.31</v>
      </c>
      <c r="L129" s="9">
        <v>5.68</v>
      </c>
    </row>
    <row r="130" spans="1:12" ht="10.5" customHeight="1">
      <c r="A130" s="17"/>
      <c r="B130" s="16" t="s">
        <v>68</v>
      </c>
      <c r="C130" s="3">
        <v>1282</v>
      </c>
      <c r="D130" s="3">
        <v>1272</v>
      </c>
      <c r="E130" s="3">
        <f t="shared" si="15"/>
        <v>2554</v>
      </c>
      <c r="F130" s="3">
        <v>957</v>
      </c>
      <c r="G130" s="3">
        <v>948</v>
      </c>
      <c r="H130" s="3">
        <f t="shared" si="16"/>
        <v>1905</v>
      </c>
      <c r="I130" s="3">
        <v>488</v>
      </c>
      <c r="J130" s="3">
        <v>382</v>
      </c>
      <c r="K130" s="6">
        <v>74.59</v>
      </c>
      <c r="L130" s="9">
        <v>4.99</v>
      </c>
    </row>
    <row r="131" spans="1:12" ht="10.5" customHeight="1">
      <c r="A131" s="17"/>
      <c r="B131" s="16" t="s">
        <v>151</v>
      </c>
      <c r="C131" s="3">
        <v>1205</v>
      </c>
      <c r="D131" s="3">
        <v>1138</v>
      </c>
      <c r="E131" s="3">
        <f t="shared" si="15"/>
        <v>2343</v>
      </c>
      <c r="F131" s="3">
        <v>1056</v>
      </c>
      <c r="G131" s="3">
        <v>987</v>
      </c>
      <c r="H131" s="3">
        <f t="shared" si="16"/>
        <v>2043</v>
      </c>
      <c r="I131" s="3">
        <v>400</v>
      </c>
      <c r="J131" s="3">
        <v>304</v>
      </c>
      <c r="K131" s="6">
        <v>87.2</v>
      </c>
      <c r="L131" s="9">
        <v>6.72</v>
      </c>
    </row>
    <row r="132" spans="1:12" ht="10.5" customHeight="1">
      <c r="A132" s="17"/>
      <c r="B132" s="16" t="s">
        <v>69</v>
      </c>
      <c r="C132" s="3">
        <v>1983</v>
      </c>
      <c r="D132" s="3">
        <v>1880</v>
      </c>
      <c r="E132" s="3">
        <f t="shared" si="15"/>
        <v>3863</v>
      </c>
      <c r="F132" s="3">
        <v>1850</v>
      </c>
      <c r="G132" s="3">
        <v>1781</v>
      </c>
      <c r="H132" s="3">
        <f t="shared" si="16"/>
        <v>3631</v>
      </c>
      <c r="I132" s="3">
        <v>602</v>
      </c>
      <c r="J132" s="3">
        <v>590</v>
      </c>
      <c r="K132" s="6">
        <v>93.74</v>
      </c>
      <c r="L132" s="9">
        <v>6.15</v>
      </c>
    </row>
    <row r="133" spans="1:12" ht="10.5" customHeight="1">
      <c r="A133" s="17"/>
      <c r="B133" s="16" t="s">
        <v>152</v>
      </c>
      <c r="C133" s="3">
        <v>2046</v>
      </c>
      <c r="D133" s="3">
        <v>1885</v>
      </c>
      <c r="E133" s="3">
        <f t="shared" si="15"/>
        <v>3931</v>
      </c>
      <c r="F133" s="3">
        <v>1752</v>
      </c>
      <c r="G133" s="3">
        <v>1615</v>
      </c>
      <c r="H133" s="3">
        <f t="shared" si="16"/>
        <v>3367</v>
      </c>
      <c r="I133" s="3">
        <v>632</v>
      </c>
      <c r="J133" s="3">
        <v>585</v>
      </c>
      <c r="K133" s="6">
        <v>85.65</v>
      </c>
      <c r="L133" s="9">
        <v>5.76</v>
      </c>
    </row>
    <row r="134" spans="1:12" ht="10.5" customHeight="1">
      <c r="A134" s="17"/>
      <c r="B134" s="16" t="s">
        <v>70</v>
      </c>
      <c r="C134" s="3">
        <v>1899</v>
      </c>
      <c r="D134" s="3">
        <v>1771</v>
      </c>
      <c r="E134" s="3">
        <f t="shared" si="15"/>
        <v>3670</v>
      </c>
      <c r="F134" s="3">
        <v>1697</v>
      </c>
      <c r="G134" s="3">
        <v>1657</v>
      </c>
      <c r="H134" s="3">
        <f t="shared" si="16"/>
        <v>3354</v>
      </c>
      <c r="I134" s="3">
        <v>611</v>
      </c>
      <c r="J134" s="3">
        <v>546</v>
      </c>
      <c r="K134" s="6">
        <v>91.39</v>
      </c>
      <c r="L134" s="9">
        <v>6.14</v>
      </c>
    </row>
    <row r="135" spans="1:12" ht="10.5" customHeight="1">
      <c r="A135" s="17"/>
      <c r="B135" s="16" t="s">
        <v>71</v>
      </c>
      <c r="C135" s="3">
        <v>2218</v>
      </c>
      <c r="D135" s="3">
        <v>2238</v>
      </c>
      <c r="E135" s="3">
        <f t="shared" si="15"/>
        <v>4456</v>
      </c>
      <c r="F135" s="3">
        <v>1841</v>
      </c>
      <c r="G135" s="3">
        <v>1958</v>
      </c>
      <c r="H135" s="3">
        <f t="shared" si="16"/>
        <v>3799</v>
      </c>
      <c r="I135" s="3">
        <v>864</v>
      </c>
      <c r="J135" s="3">
        <v>750</v>
      </c>
      <c r="K135" s="6">
        <v>85.26</v>
      </c>
      <c r="L135" s="9">
        <v>5.07</v>
      </c>
    </row>
    <row r="136" spans="1:12" ht="10.5" customHeight="1">
      <c r="A136" s="17"/>
      <c r="B136" s="16" t="s">
        <v>72</v>
      </c>
      <c r="C136" s="3">
        <v>993</v>
      </c>
      <c r="D136" s="3">
        <v>955</v>
      </c>
      <c r="E136" s="3">
        <f t="shared" si="15"/>
        <v>1948</v>
      </c>
      <c r="F136" s="3">
        <v>1003</v>
      </c>
      <c r="G136" s="3">
        <v>974</v>
      </c>
      <c r="H136" s="3">
        <f t="shared" si="16"/>
        <v>1977</v>
      </c>
      <c r="I136" s="1">
        <v>383</v>
      </c>
      <c r="J136" s="3">
        <v>365</v>
      </c>
      <c r="K136" s="6">
        <v>101.49</v>
      </c>
      <c r="L136" s="9">
        <v>5.42</v>
      </c>
    </row>
    <row r="137" spans="1:12" ht="10.5" customHeight="1">
      <c r="A137" s="17"/>
      <c r="B137" s="16" t="s">
        <v>153</v>
      </c>
      <c r="C137" s="3">
        <v>1504</v>
      </c>
      <c r="D137" s="3">
        <v>1447</v>
      </c>
      <c r="E137" s="3">
        <f t="shared" si="15"/>
        <v>2951</v>
      </c>
      <c r="F137" s="3">
        <v>1340</v>
      </c>
      <c r="G137" s="3">
        <v>1328</v>
      </c>
      <c r="H137" s="3">
        <f t="shared" si="16"/>
        <v>2668</v>
      </c>
      <c r="I137" s="3">
        <v>686</v>
      </c>
      <c r="J137" s="3">
        <v>541</v>
      </c>
      <c r="K137" s="6">
        <v>90.41</v>
      </c>
      <c r="L137" s="9">
        <v>4.93</v>
      </c>
    </row>
    <row r="138" spans="1:12" ht="10.5" customHeight="1">
      <c r="A138" s="17"/>
      <c r="B138" s="16" t="s">
        <v>73</v>
      </c>
      <c r="C138" s="3">
        <v>875</v>
      </c>
      <c r="D138" s="3">
        <v>884</v>
      </c>
      <c r="E138" s="3">
        <f>SUM(C138:D138)</f>
        <v>1759</v>
      </c>
      <c r="F138" s="3">
        <v>760</v>
      </c>
      <c r="G138" s="3">
        <v>785</v>
      </c>
      <c r="H138" s="3">
        <f>SUM(F138:G138)</f>
        <v>1545</v>
      </c>
      <c r="I138" s="3">
        <v>323</v>
      </c>
      <c r="J138" s="3">
        <v>288</v>
      </c>
      <c r="K138" s="6">
        <v>87.83</v>
      </c>
      <c r="L138" s="9">
        <v>5.36</v>
      </c>
    </row>
    <row r="139" spans="1:12" ht="10.5" customHeight="1">
      <c r="A139" s="17"/>
      <c r="B139" s="16" t="s">
        <v>74</v>
      </c>
      <c r="C139" s="3">
        <f>SUM(C113:C138)</f>
        <v>40683</v>
      </c>
      <c r="D139" s="3">
        <f>SUM(D113:D138)</f>
        <v>39840</v>
      </c>
      <c r="E139" s="3">
        <f>SUM(E113:E138)</f>
        <v>80523</v>
      </c>
      <c r="F139" s="35">
        <f>SUM(F113:F138)</f>
        <v>35281</v>
      </c>
      <c r="G139" s="3">
        <f>SUM(G113:G138)</f>
        <v>35527</v>
      </c>
      <c r="H139" s="3">
        <f>SUM(F139:G139)</f>
        <v>70808</v>
      </c>
      <c r="I139" s="36">
        <f>SUM(I113:I138)</f>
        <v>14529</v>
      </c>
      <c r="J139" s="36">
        <f>SUM(J113:J138)</f>
        <v>12786</v>
      </c>
      <c r="K139" s="37">
        <v>87.94</v>
      </c>
      <c r="L139" s="9">
        <v>5.54</v>
      </c>
    </row>
    <row r="140" spans="1:12" ht="10.5" customHeight="1">
      <c r="A140" s="27" t="s">
        <v>194</v>
      </c>
      <c r="B140" s="21"/>
      <c r="C140" s="3"/>
      <c r="D140" s="3"/>
      <c r="E140" s="3"/>
      <c r="F140" s="3"/>
      <c r="G140" s="3"/>
      <c r="H140" s="3"/>
      <c r="I140" s="3"/>
      <c r="J140" s="3"/>
      <c r="K140" s="6"/>
      <c r="L140" s="9"/>
    </row>
    <row r="141" spans="1:12" ht="10.5" customHeight="1">
      <c r="A141" s="17"/>
      <c r="B141" s="16" t="s">
        <v>75</v>
      </c>
      <c r="C141" s="3">
        <v>4463</v>
      </c>
      <c r="D141" s="3">
        <v>4344</v>
      </c>
      <c r="E141" s="3">
        <f>SUM(C141:D141)</f>
        <v>8807</v>
      </c>
      <c r="F141" s="3">
        <v>3961</v>
      </c>
      <c r="G141" s="3">
        <v>3954</v>
      </c>
      <c r="H141" s="3">
        <f>SUM(F141:G141)</f>
        <v>7915</v>
      </c>
      <c r="I141" s="3">
        <v>1619</v>
      </c>
      <c r="J141" s="3">
        <v>1680</v>
      </c>
      <c r="K141" s="6">
        <v>89.87</v>
      </c>
      <c r="L141" s="10">
        <v>4.71</v>
      </c>
    </row>
    <row r="142" spans="1:12" ht="10.5" customHeight="1">
      <c r="A142" s="17"/>
      <c r="B142" s="16" t="s">
        <v>154</v>
      </c>
      <c r="C142" s="3">
        <v>4873</v>
      </c>
      <c r="D142" s="3">
        <v>4951</v>
      </c>
      <c r="E142" s="3">
        <f aca="true" t="shared" si="17" ref="E142:E179">SUM(C142:D142)</f>
        <v>9824</v>
      </c>
      <c r="F142" s="3">
        <v>4229</v>
      </c>
      <c r="G142" s="3">
        <v>4449</v>
      </c>
      <c r="H142" s="3">
        <f aca="true" t="shared" si="18" ref="H142:H179">SUM(F142:G142)</f>
        <v>8678</v>
      </c>
      <c r="I142" s="3">
        <v>1685</v>
      </c>
      <c r="J142" s="3">
        <v>1583</v>
      </c>
      <c r="K142" s="6">
        <v>88.33</v>
      </c>
      <c r="L142" s="10">
        <v>5.48</v>
      </c>
    </row>
    <row r="143" spans="1:12" ht="10.5" customHeight="1">
      <c r="A143" s="17"/>
      <c r="B143" s="16" t="s">
        <v>155</v>
      </c>
      <c r="C143" s="3">
        <v>2706</v>
      </c>
      <c r="D143" s="3">
        <v>2789</v>
      </c>
      <c r="E143" s="3">
        <f t="shared" si="17"/>
        <v>5495</v>
      </c>
      <c r="F143" s="3">
        <v>2554</v>
      </c>
      <c r="G143" s="3">
        <v>2586</v>
      </c>
      <c r="H143" s="3">
        <f t="shared" si="18"/>
        <v>5140</v>
      </c>
      <c r="I143" s="3">
        <v>1045</v>
      </c>
      <c r="J143" s="3">
        <v>920</v>
      </c>
      <c r="K143" s="6">
        <v>93.54</v>
      </c>
      <c r="L143" s="10">
        <v>5.59</v>
      </c>
    </row>
    <row r="144" spans="1:12" ht="10.5" customHeight="1">
      <c r="A144" s="17"/>
      <c r="B144" s="16" t="s">
        <v>76</v>
      </c>
      <c r="C144" s="3">
        <v>3464</v>
      </c>
      <c r="D144" s="3">
        <v>3298</v>
      </c>
      <c r="E144" s="3">
        <f t="shared" si="17"/>
        <v>6762</v>
      </c>
      <c r="F144" s="3">
        <v>3430</v>
      </c>
      <c r="G144" s="3">
        <v>3230</v>
      </c>
      <c r="H144" s="3">
        <f t="shared" si="18"/>
        <v>6660</v>
      </c>
      <c r="I144" s="3">
        <v>1126</v>
      </c>
      <c r="J144" s="3">
        <v>1114</v>
      </c>
      <c r="K144" s="6">
        <v>99.97</v>
      </c>
      <c r="L144" s="10">
        <v>5.98</v>
      </c>
    </row>
    <row r="145" spans="1:12" ht="10.5" customHeight="1">
      <c r="A145" s="17"/>
      <c r="B145" s="16" t="s">
        <v>77</v>
      </c>
      <c r="C145" s="3">
        <v>2442</v>
      </c>
      <c r="D145" s="5">
        <v>2698</v>
      </c>
      <c r="E145" s="3">
        <f t="shared" si="17"/>
        <v>5140</v>
      </c>
      <c r="F145" s="3">
        <v>2275</v>
      </c>
      <c r="G145" s="3">
        <v>2515</v>
      </c>
      <c r="H145" s="3">
        <f t="shared" si="18"/>
        <v>4790</v>
      </c>
      <c r="I145" s="3">
        <v>977</v>
      </c>
      <c r="J145" s="3">
        <v>905</v>
      </c>
      <c r="K145" s="6">
        <v>93.19</v>
      </c>
      <c r="L145" s="10">
        <v>5.29</v>
      </c>
    </row>
    <row r="146" spans="1:12" ht="10.5" customHeight="1">
      <c r="A146" s="17"/>
      <c r="B146" s="16" t="s">
        <v>214</v>
      </c>
      <c r="C146" s="3">
        <v>2558</v>
      </c>
      <c r="D146" s="3">
        <v>2623</v>
      </c>
      <c r="E146" s="3">
        <f t="shared" si="17"/>
        <v>5181</v>
      </c>
      <c r="F146" s="3">
        <v>1904</v>
      </c>
      <c r="G146" s="3">
        <v>1848</v>
      </c>
      <c r="H146" s="3">
        <f t="shared" si="18"/>
        <v>3752</v>
      </c>
      <c r="I146" s="3">
        <v>929</v>
      </c>
      <c r="J146" s="3">
        <v>806</v>
      </c>
      <c r="K146" s="6">
        <v>72.42</v>
      </c>
      <c r="L146" s="10">
        <v>4.66</v>
      </c>
    </row>
    <row r="147" spans="1:12" ht="10.5" customHeight="1">
      <c r="A147" s="17"/>
      <c r="B147" s="21" t="s">
        <v>215</v>
      </c>
      <c r="C147" s="3">
        <v>3852</v>
      </c>
      <c r="D147" s="3">
        <v>4144</v>
      </c>
      <c r="E147" s="3">
        <f t="shared" si="17"/>
        <v>7996</v>
      </c>
      <c r="F147" s="3">
        <v>3182</v>
      </c>
      <c r="G147" s="3">
        <v>3611</v>
      </c>
      <c r="H147" s="3">
        <f t="shared" si="18"/>
        <v>6793</v>
      </c>
      <c r="I147" s="3">
        <v>1338</v>
      </c>
      <c r="J147" s="3">
        <v>1218</v>
      </c>
      <c r="K147" s="6">
        <v>84.95</v>
      </c>
      <c r="L147" s="10">
        <v>5.58</v>
      </c>
    </row>
    <row r="148" spans="1:12" ht="10.5" customHeight="1">
      <c r="A148" s="17"/>
      <c r="B148" s="16" t="s">
        <v>78</v>
      </c>
      <c r="C148" s="3">
        <v>834</v>
      </c>
      <c r="D148" s="3">
        <v>843</v>
      </c>
      <c r="E148" s="3">
        <f t="shared" si="17"/>
        <v>1677</v>
      </c>
      <c r="F148" s="3">
        <v>720</v>
      </c>
      <c r="G148" s="3">
        <v>737</v>
      </c>
      <c r="H148" s="3">
        <f t="shared" si="18"/>
        <v>1457</v>
      </c>
      <c r="I148" s="3">
        <v>310</v>
      </c>
      <c r="J148" s="3">
        <v>244</v>
      </c>
      <c r="K148" s="6">
        <v>86.88</v>
      </c>
      <c r="L148" s="10">
        <v>5.97</v>
      </c>
    </row>
    <row r="149" spans="1:12" ht="10.5" customHeight="1">
      <c r="A149" s="17"/>
      <c r="B149" s="16" t="s">
        <v>79</v>
      </c>
      <c r="C149" s="3">
        <v>1382</v>
      </c>
      <c r="D149" s="3">
        <v>1383</v>
      </c>
      <c r="E149" s="3">
        <f t="shared" si="17"/>
        <v>2765</v>
      </c>
      <c r="F149" s="3">
        <v>1147</v>
      </c>
      <c r="G149" s="3">
        <v>1195</v>
      </c>
      <c r="H149" s="3">
        <f t="shared" si="18"/>
        <v>2342</v>
      </c>
      <c r="I149" s="3">
        <v>535</v>
      </c>
      <c r="J149" s="3">
        <v>446</v>
      </c>
      <c r="K149" s="6">
        <v>84.7</v>
      </c>
      <c r="L149" s="9">
        <v>5.25</v>
      </c>
    </row>
    <row r="150" spans="1:12" ht="10.5" customHeight="1">
      <c r="A150" s="17"/>
      <c r="B150" s="16" t="s">
        <v>80</v>
      </c>
      <c r="C150" s="3">
        <v>2926</v>
      </c>
      <c r="D150" s="3">
        <v>2688</v>
      </c>
      <c r="E150" s="3">
        <f t="shared" si="17"/>
        <v>5614</v>
      </c>
      <c r="F150" s="3">
        <v>2615</v>
      </c>
      <c r="G150" s="3">
        <v>2403</v>
      </c>
      <c r="H150" s="3">
        <f t="shared" si="18"/>
        <v>5018</v>
      </c>
      <c r="I150" s="3">
        <v>1013</v>
      </c>
      <c r="J150" s="3">
        <v>952</v>
      </c>
      <c r="K150" s="6">
        <v>89.38</v>
      </c>
      <c r="L150" s="9">
        <v>5.27</v>
      </c>
    </row>
    <row r="151" spans="1:12" ht="10.5" customHeight="1">
      <c r="A151" s="17"/>
      <c r="B151" s="16" t="s">
        <v>156</v>
      </c>
      <c r="C151" s="3">
        <v>1507</v>
      </c>
      <c r="D151" s="3">
        <v>1420</v>
      </c>
      <c r="E151" s="3">
        <f t="shared" si="17"/>
        <v>2927</v>
      </c>
      <c r="F151" s="3">
        <v>1270</v>
      </c>
      <c r="G151" s="3">
        <v>1212</v>
      </c>
      <c r="H151" s="3">
        <f t="shared" si="18"/>
        <v>2482</v>
      </c>
      <c r="I151" s="3">
        <v>487</v>
      </c>
      <c r="J151" s="3">
        <v>445</v>
      </c>
      <c r="K151" s="6">
        <v>84.8</v>
      </c>
      <c r="L151" s="9">
        <v>5.58</v>
      </c>
    </row>
    <row r="152" spans="1:12" ht="10.5" customHeight="1">
      <c r="A152" s="17"/>
      <c r="B152" s="16" t="s">
        <v>81</v>
      </c>
      <c r="C152" s="3">
        <v>1157</v>
      </c>
      <c r="D152" s="3">
        <v>1063</v>
      </c>
      <c r="E152" s="3">
        <f t="shared" si="17"/>
        <v>2220</v>
      </c>
      <c r="F152" s="3">
        <v>792</v>
      </c>
      <c r="G152" s="3">
        <v>740</v>
      </c>
      <c r="H152" s="3">
        <f t="shared" si="18"/>
        <v>1532</v>
      </c>
      <c r="I152" s="3">
        <v>364</v>
      </c>
      <c r="J152" s="3">
        <v>255</v>
      </c>
      <c r="K152" s="6">
        <v>69</v>
      </c>
      <c r="L152" s="9">
        <v>6.01</v>
      </c>
    </row>
    <row r="153" spans="1:12" ht="10.5" customHeight="1">
      <c r="A153" s="17"/>
      <c r="B153" s="16" t="s">
        <v>82</v>
      </c>
      <c r="C153" s="3">
        <v>1211</v>
      </c>
      <c r="D153" s="3">
        <v>1245</v>
      </c>
      <c r="E153" s="3">
        <f t="shared" si="17"/>
        <v>2456</v>
      </c>
      <c r="F153" s="3">
        <v>940</v>
      </c>
      <c r="G153" s="3">
        <v>1079</v>
      </c>
      <c r="H153" s="3">
        <f t="shared" si="18"/>
        <v>2019</v>
      </c>
      <c r="I153" s="3">
        <v>467</v>
      </c>
      <c r="J153" s="3">
        <v>443</v>
      </c>
      <c r="K153" s="6">
        <v>82.21</v>
      </c>
      <c r="L153" s="9">
        <v>4.56</v>
      </c>
    </row>
    <row r="154" spans="1:12" ht="10.5" customHeight="1">
      <c r="A154" s="17"/>
      <c r="B154" s="16" t="s">
        <v>207</v>
      </c>
      <c r="C154" s="3">
        <v>2512</v>
      </c>
      <c r="D154" s="3">
        <v>2348</v>
      </c>
      <c r="E154" s="3">
        <f t="shared" si="17"/>
        <v>4860</v>
      </c>
      <c r="F154" s="3">
        <v>2123</v>
      </c>
      <c r="G154" s="3">
        <v>2083</v>
      </c>
      <c r="H154" s="3">
        <f t="shared" si="18"/>
        <v>4206</v>
      </c>
      <c r="I154" s="3">
        <v>846</v>
      </c>
      <c r="J154" s="3">
        <v>723</v>
      </c>
      <c r="K154" s="6">
        <v>86.54</v>
      </c>
      <c r="L154" s="9">
        <v>5.82</v>
      </c>
    </row>
    <row r="155" spans="1:12" ht="10.5" customHeight="1">
      <c r="A155" s="17"/>
      <c r="B155" s="16" t="s">
        <v>157</v>
      </c>
      <c r="C155" s="3">
        <v>3422</v>
      </c>
      <c r="D155" s="3">
        <v>3399</v>
      </c>
      <c r="E155" s="3">
        <f t="shared" si="17"/>
        <v>6821</v>
      </c>
      <c r="F155" s="3">
        <v>2716</v>
      </c>
      <c r="G155" s="3">
        <v>2619</v>
      </c>
      <c r="H155" s="3">
        <f t="shared" si="18"/>
        <v>5335</v>
      </c>
      <c r="I155" s="3">
        <v>1040</v>
      </c>
      <c r="J155" s="3">
        <v>968</v>
      </c>
      <c r="K155" s="6">
        <v>78.21</v>
      </c>
      <c r="L155" s="9">
        <v>5.51</v>
      </c>
    </row>
    <row r="156" spans="1:12" ht="10.5" customHeight="1">
      <c r="A156" s="17"/>
      <c r="B156" s="16" t="s">
        <v>83</v>
      </c>
      <c r="C156" s="3">
        <v>1734</v>
      </c>
      <c r="D156" s="3">
        <v>1648</v>
      </c>
      <c r="E156" s="3">
        <f t="shared" si="17"/>
        <v>3382</v>
      </c>
      <c r="F156" s="3">
        <v>1555</v>
      </c>
      <c r="G156" s="3">
        <v>1503</v>
      </c>
      <c r="H156" s="3">
        <f t="shared" si="18"/>
        <v>3058</v>
      </c>
      <c r="I156" s="3">
        <v>556</v>
      </c>
      <c r="J156" s="3">
        <v>514</v>
      </c>
      <c r="K156" s="6">
        <v>90.42</v>
      </c>
      <c r="L156" s="9">
        <v>5.95</v>
      </c>
    </row>
    <row r="157" spans="1:12" ht="10.5" customHeight="1">
      <c r="A157" s="17"/>
      <c r="B157" s="16" t="s">
        <v>84</v>
      </c>
      <c r="C157" s="3">
        <v>2526</v>
      </c>
      <c r="D157" s="3">
        <v>2534</v>
      </c>
      <c r="E157" s="3">
        <f t="shared" si="17"/>
        <v>5060</v>
      </c>
      <c r="F157" s="3">
        <v>2086</v>
      </c>
      <c r="G157" s="3">
        <v>2015</v>
      </c>
      <c r="H157" s="3">
        <f t="shared" si="18"/>
        <v>4101</v>
      </c>
      <c r="I157" s="3">
        <v>824</v>
      </c>
      <c r="J157" s="3">
        <v>764</v>
      </c>
      <c r="K157" s="6">
        <v>81.05</v>
      </c>
      <c r="L157" s="9">
        <v>5.37</v>
      </c>
    </row>
    <row r="158" spans="1:12" ht="10.5" customHeight="1">
      <c r="A158" s="17"/>
      <c r="B158" s="16" t="s">
        <v>223</v>
      </c>
      <c r="C158" s="3">
        <v>1498</v>
      </c>
      <c r="D158" s="3">
        <v>1475</v>
      </c>
      <c r="E158" s="3">
        <f t="shared" si="17"/>
        <v>2973</v>
      </c>
      <c r="F158" s="3">
        <v>1368</v>
      </c>
      <c r="G158" s="3">
        <v>1329</v>
      </c>
      <c r="H158" s="3">
        <f t="shared" si="18"/>
        <v>2697</v>
      </c>
      <c r="I158" s="3">
        <v>545</v>
      </c>
      <c r="J158" s="3">
        <v>461</v>
      </c>
      <c r="K158" s="6">
        <v>90.72</v>
      </c>
      <c r="L158" s="9">
        <v>5.87</v>
      </c>
    </row>
    <row r="159" spans="1:12" ht="10.5" customHeight="1">
      <c r="A159" s="17"/>
      <c r="B159" s="16" t="s">
        <v>85</v>
      </c>
      <c r="C159" s="3">
        <v>4022</v>
      </c>
      <c r="D159" s="3">
        <v>3973</v>
      </c>
      <c r="E159" s="3">
        <f t="shared" si="17"/>
        <v>7995</v>
      </c>
      <c r="F159" s="3">
        <v>3642</v>
      </c>
      <c r="G159" s="3">
        <v>3628</v>
      </c>
      <c r="H159" s="3">
        <f t="shared" si="18"/>
        <v>7270</v>
      </c>
      <c r="I159" s="3">
        <v>1502</v>
      </c>
      <c r="J159" s="3">
        <v>1337</v>
      </c>
      <c r="K159" s="6">
        <v>90.93</v>
      </c>
      <c r="L159" s="9">
        <v>5.44</v>
      </c>
    </row>
    <row r="160" spans="1:12" ht="10.5" customHeight="1">
      <c r="A160" s="17"/>
      <c r="B160" s="16" t="s">
        <v>158</v>
      </c>
      <c r="C160" s="3">
        <v>1622</v>
      </c>
      <c r="D160" s="3">
        <v>1465</v>
      </c>
      <c r="E160" s="3">
        <f t="shared" si="17"/>
        <v>3087</v>
      </c>
      <c r="F160" s="3">
        <v>1394</v>
      </c>
      <c r="G160" s="3">
        <v>1285</v>
      </c>
      <c r="H160" s="3">
        <f t="shared" si="18"/>
        <v>2679</v>
      </c>
      <c r="I160" s="3">
        <v>739</v>
      </c>
      <c r="J160" s="3">
        <v>559</v>
      </c>
      <c r="K160" s="6">
        <v>86.78</v>
      </c>
      <c r="L160" s="9">
        <v>4.79</v>
      </c>
    </row>
    <row r="161" spans="1:12" ht="10.5" customHeight="1">
      <c r="A161" s="27" t="s">
        <v>194</v>
      </c>
      <c r="B161" s="21"/>
      <c r="C161" s="3"/>
      <c r="D161" s="3"/>
      <c r="E161" s="3"/>
      <c r="F161" s="3"/>
      <c r="G161" s="3"/>
      <c r="H161" s="3"/>
      <c r="I161" s="3"/>
      <c r="J161" s="3"/>
      <c r="K161" s="6"/>
      <c r="L161" s="9"/>
    </row>
    <row r="162" spans="1:12" ht="10.5" customHeight="1">
      <c r="A162" s="17"/>
      <c r="B162" s="16" t="s">
        <v>86</v>
      </c>
      <c r="C162" s="3">
        <v>1590</v>
      </c>
      <c r="D162" s="3">
        <v>1509</v>
      </c>
      <c r="E162" s="3">
        <f t="shared" si="17"/>
        <v>3099</v>
      </c>
      <c r="F162" s="3">
        <v>1382</v>
      </c>
      <c r="G162" s="3">
        <v>1356</v>
      </c>
      <c r="H162" s="3">
        <f t="shared" si="18"/>
        <v>2738</v>
      </c>
      <c r="I162" s="3">
        <v>520</v>
      </c>
      <c r="J162" s="3">
        <v>489</v>
      </c>
      <c r="K162" s="6">
        <v>88.35</v>
      </c>
      <c r="L162" s="9">
        <v>5.6</v>
      </c>
    </row>
    <row r="163" spans="1:12" ht="10.5" customHeight="1">
      <c r="A163" s="17"/>
      <c r="B163" s="16" t="s">
        <v>87</v>
      </c>
      <c r="C163" s="3">
        <v>1467</v>
      </c>
      <c r="D163" s="3">
        <v>1460</v>
      </c>
      <c r="E163" s="3">
        <f t="shared" si="17"/>
        <v>2927</v>
      </c>
      <c r="F163" s="3">
        <v>1655</v>
      </c>
      <c r="G163" s="3">
        <v>1544</v>
      </c>
      <c r="H163" s="3">
        <f t="shared" si="18"/>
        <v>3199</v>
      </c>
      <c r="I163" s="3">
        <v>609</v>
      </c>
      <c r="J163" s="3">
        <v>702</v>
      </c>
      <c r="K163" s="6">
        <v>109.29</v>
      </c>
      <c r="L163" s="9">
        <v>4.56</v>
      </c>
    </row>
    <row r="164" spans="1:12" ht="10.5" customHeight="1">
      <c r="A164" s="17"/>
      <c r="B164" s="16" t="s">
        <v>193</v>
      </c>
      <c r="C164" s="3">
        <v>4420</v>
      </c>
      <c r="D164" s="3">
        <v>4197</v>
      </c>
      <c r="E164" s="3">
        <f t="shared" si="17"/>
        <v>8617</v>
      </c>
      <c r="F164" s="3">
        <v>4258</v>
      </c>
      <c r="G164" s="3">
        <v>4037</v>
      </c>
      <c r="H164" s="3">
        <f t="shared" si="18"/>
        <v>8295</v>
      </c>
      <c r="I164" s="3">
        <v>1731</v>
      </c>
      <c r="J164" s="3">
        <v>1696</v>
      </c>
      <c r="K164" s="6">
        <v>96.26</v>
      </c>
      <c r="L164" s="9">
        <v>4.89</v>
      </c>
    </row>
    <row r="165" spans="1:12" ht="10.5" customHeight="1">
      <c r="A165" s="17"/>
      <c r="B165" s="16" t="s">
        <v>159</v>
      </c>
      <c r="C165" s="3">
        <v>2681</v>
      </c>
      <c r="D165" s="3">
        <v>2662</v>
      </c>
      <c r="E165" s="3">
        <f t="shared" si="17"/>
        <v>5343</v>
      </c>
      <c r="F165" s="3">
        <v>2608</v>
      </c>
      <c r="G165" s="3">
        <v>2570</v>
      </c>
      <c r="H165" s="3">
        <f t="shared" si="18"/>
        <v>5178</v>
      </c>
      <c r="I165" s="3">
        <v>1068</v>
      </c>
      <c r="J165" s="3">
        <v>1120</v>
      </c>
      <c r="K165" s="6">
        <v>96.91</v>
      </c>
      <c r="L165" s="9">
        <v>4.62</v>
      </c>
    </row>
    <row r="166" spans="1:12" ht="10.5" customHeight="1">
      <c r="A166" s="17"/>
      <c r="B166" s="16" t="s">
        <v>224</v>
      </c>
      <c r="C166" s="3">
        <v>2526</v>
      </c>
      <c r="D166" s="3">
        <v>2446</v>
      </c>
      <c r="E166" s="3">
        <f t="shared" si="17"/>
        <v>4972</v>
      </c>
      <c r="F166" s="3">
        <v>2062</v>
      </c>
      <c r="G166" s="3">
        <v>1948</v>
      </c>
      <c r="H166" s="3">
        <f t="shared" si="18"/>
        <v>4010</v>
      </c>
      <c r="I166" s="3">
        <v>858</v>
      </c>
      <c r="J166" s="3">
        <v>771</v>
      </c>
      <c r="K166" s="6">
        <v>80.65</v>
      </c>
      <c r="L166" s="9">
        <v>5.2</v>
      </c>
    </row>
    <row r="167" spans="1:12" ht="10.5" customHeight="1">
      <c r="A167" s="17"/>
      <c r="B167" s="16" t="s">
        <v>225</v>
      </c>
      <c r="C167" s="3">
        <v>2708</v>
      </c>
      <c r="D167" s="3">
        <v>2749</v>
      </c>
      <c r="E167" s="3">
        <f t="shared" si="17"/>
        <v>5457</v>
      </c>
      <c r="F167" s="3">
        <v>2164</v>
      </c>
      <c r="G167" s="3">
        <v>2257</v>
      </c>
      <c r="H167" s="3">
        <f t="shared" si="18"/>
        <v>4421</v>
      </c>
      <c r="I167" s="3">
        <v>902</v>
      </c>
      <c r="J167" s="3">
        <v>706</v>
      </c>
      <c r="K167" s="6">
        <v>81.01</v>
      </c>
      <c r="L167" s="9">
        <v>6.26</v>
      </c>
    </row>
    <row r="168" spans="1:12" ht="10.5" customHeight="1">
      <c r="A168" s="17"/>
      <c r="B168" s="16" t="s">
        <v>88</v>
      </c>
      <c r="C168" s="3">
        <v>1407</v>
      </c>
      <c r="D168" s="3">
        <v>1333</v>
      </c>
      <c r="E168" s="3">
        <f t="shared" si="17"/>
        <v>2740</v>
      </c>
      <c r="F168" s="3">
        <v>1061</v>
      </c>
      <c r="G168" s="3">
        <v>1042</v>
      </c>
      <c r="H168" s="3">
        <f t="shared" si="18"/>
        <v>2103</v>
      </c>
      <c r="I168" s="3">
        <v>480</v>
      </c>
      <c r="J168" s="3">
        <v>360</v>
      </c>
      <c r="K168" s="6">
        <v>76.75</v>
      </c>
      <c r="L168" s="9">
        <v>5.84</v>
      </c>
    </row>
    <row r="169" spans="1:12" ht="10.5" customHeight="1">
      <c r="A169" s="17"/>
      <c r="B169" s="16" t="s">
        <v>89</v>
      </c>
      <c r="C169" s="3">
        <v>1836</v>
      </c>
      <c r="D169" s="3">
        <v>1796</v>
      </c>
      <c r="E169" s="3">
        <f t="shared" si="17"/>
        <v>3632</v>
      </c>
      <c r="F169" s="3">
        <v>1345</v>
      </c>
      <c r="G169" s="3">
        <v>1254</v>
      </c>
      <c r="H169" s="3">
        <f t="shared" si="18"/>
        <v>2599</v>
      </c>
      <c r="I169" s="3">
        <v>597</v>
      </c>
      <c r="J169" s="3">
        <v>486</v>
      </c>
      <c r="K169" s="6">
        <v>71.56</v>
      </c>
      <c r="L169" s="9">
        <v>5.35</v>
      </c>
    </row>
    <row r="170" spans="1:12" ht="10.5" customHeight="1">
      <c r="A170" s="17"/>
      <c r="B170" s="16" t="s">
        <v>160</v>
      </c>
      <c r="C170" s="3">
        <v>2245</v>
      </c>
      <c r="D170" s="3">
        <v>2172</v>
      </c>
      <c r="E170" s="3">
        <f t="shared" si="17"/>
        <v>4417</v>
      </c>
      <c r="F170" s="3">
        <v>1857</v>
      </c>
      <c r="G170" s="3">
        <v>1859</v>
      </c>
      <c r="H170" s="3">
        <f t="shared" si="18"/>
        <v>3716</v>
      </c>
      <c r="I170" s="3">
        <v>700</v>
      </c>
      <c r="J170" s="3">
        <v>618</v>
      </c>
      <c r="K170" s="6">
        <v>84.13</v>
      </c>
      <c r="L170" s="9">
        <v>6.01</v>
      </c>
    </row>
    <row r="171" spans="1:12" ht="10.5" customHeight="1">
      <c r="A171" s="17"/>
      <c r="B171" s="16" t="s">
        <v>90</v>
      </c>
      <c r="C171" s="3">
        <v>1601</v>
      </c>
      <c r="D171" s="3">
        <v>1513</v>
      </c>
      <c r="E171" s="3">
        <f t="shared" si="17"/>
        <v>3114</v>
      </c>
      <c r="F171" s="3">
        <v>1369</v>
      </c>
      <c r="G171" s="3">
        <v>1303</v>
      </c>
      <c r="H171" s="3">
        <f t="shared" si="18"/>
        <v>2672</v>
      </c>
      <c r="I171" s="3">
        <v>520</v>
      </c>
      <c r="J171" s="3">
        <v>509</v>
      </c>
      <c r="K171" s="6">
        <v>85.81</v>
      </c>
      <c r="L171" s="9">
        <v>5.25</v>
      </c>
    </row>
    <row r="172" spans="1:12" ht="10.5" customHeight="1">
      <c r="A172" s="17"/>
      <c r="B172" s="16" t="s">
        <v>91</v>
      </c>
      <c r="C172" s="3">
        <v>937</v>
      </c>
      <c r="D172" s="3">
        <v>946</v>
      </c>
      <c r="E172" s="3">
        <f t="shared" si="17"/>
        <v>1883</v>
      </c>
      <c r="F172" s="3">
        <v>853</v>
      </c>
      <c r="G172" s="3">
        <v>874</v>
      </c>
      <c r="H172" s="3">
        <f t="shared" si="18"/>
        <v>1727</v>
      </c>
      <c r="I172" s="3">
        <v>278</v>
      </c>
      <c r="J172" s="3">
        <v>267</v>
      </c>
      <c r="K172" s="6">
        <v>91.72</v>
      </c>
      <c r="L172" s="9">
        <v>6.47</v>
      </c>
    </row>
    <row r="173" spans="1:12" ht="10.5" customHeight="1">
      <c r="A173" s="17"/>
      <c r="B173" s="16" t="s">
        <v>3</v>
      </c>
      <c r="C173" s="3">
        <v>1306</v>
      </c>
      <c r="D173" s="3">
        <v>1273</v>
      </c>
      <c r="E173" s="3">
        <f t="shared" si="17"/>
        <v>2579</v>
      </c>
      <c r="F173" s="3">
        <v>1238</v>
      </c>
      <c r="G173" s="3">
        <v>1254</v>
      </c>
      <c r="H173" s="3">
        <f t="shared" si="18"/>
        <v>2492</v>
      </c>
      <c r="I173" s="3">
        <v>418</v>
      </c>
      <c r="J173" s="3">
        <v>414</v>
      </c>
      <c r="K173" s="6">
        <v>96.63</v>
      </c>
      <c r="L173" s="9">
        <v>6.02</v>
      </c>
    </row>
    <row r="174" spans="1:12" ht="10.5" customHeight="1">
      <c r="A174" s="17"/>
      <c r="B174" s="16" t="s">
        <v>92</v>
      </c>
      <c r="C174" s="3">
        <v>3202</v>
      </c>
      <c r="D174" s="3">
        <v>3158</v>
      </c>
      <c r="E174" s="3">
        <f t="shared" si="17"/>
        <v>6360</v>
      </c>
      <c r="F174" s="3">
        <v>2750</v>
      </c>
      <c r="G174" s="3">
        <v>2713</v>
      </c>
      <c r="H174" s="3">
        <f t="shared" si="18"/>
        <v>5463</v>
      </c>
      <c r="I174" s="3">
        <v>978</v>
      </c>
      <c r="J174" s="3">
        <v>863</v>
      </c>
      <c r="K174" s="6">
        <v>85.9</v>
      </c>
      <c r="L174" s="9">
        <v>6.35</v>
      </c>
    </row>
    <row r="175" spans="1:12" ht="10.5" customHeight="1">
      <c r="A175" s="17"/>
      <c r="B175" s="16" t="s">
        <v>93</v>
      </c>
      <c r="C175" s="3">
        <v>2201</v>
      </c>
      <c r="D175" s="3">
        <v>2144</v>
      </c>
      <c r="E175" s="3">
        <f t="shared" si="17"/>
        <v>4345</v>
      </c>
      <c r="F175" s="3">
        <v>1748</v>
      </c>
      <c r="G175" s="3">
        <v>1763</v>
      </c>
      <c r="H175" s="3">
        <f t="shared" si="18"/>
        <v>3511</v>
      </c>
      <c r="I175" s="3">
        <v>794</v>
      </c>
      <c r="J175" s="3">
        <v>573</v>
      </c>
      <c r="K175" s="6">
        <v>80.81</v>
      </c>
      <c r="L175" s="9">
        <v>6.13</v>
      </c>
    </row>
    <row r="176" spans="1:12" ht="10.5" customHeight="1">
      <c r="A176" s="17"/>
      <c r="B176" s="16" t="s">
        <v>161</v>
      </c>
      <c r="C176" s="3">
        <v>926</v>
      </c>
      <c r="D176" s="3">
        <v>978</v>
      </c>
      <c r="E176" s="3">
        <f t="shared" si="17"/>
        <v>1904</v>
      </c>
      <c r="F176" s="3">
        <v>676</v>
      </c>
      <c r="G176" s="3">
        <v>771</v>
      </c>
      <c r="H176" s="3">
        <f t="shared" si="18"/>
        <v>1447</v>
      </c>
      <c r="I176" s="3">
        <v>335</v>
      </c>
      <c r="J176" s="3">
        <v>266</v>
      </c>
      <c r="K176" s="6">
        <v>76</v>
      </c>
      <c r="L176" s="9">
        <v>5.44</v>
      </c>
    </row>
    <row r="177" spans="1:12" ht="10.5" customHeight="1">
      <c r="A177" s="17"/>
      <c r="B177" s="16" t="s">
        <v>94</v>
      </c>
      <c r="C177" s="3">
        <v>1108</v>
      </c>
      <c r="D177" s="3">
        <v>1105</v>
      </c>
      <c r="E177" s="3">
        <f t="shared" si="17"/>
        <v>2213</v>
      </c>
      <c r="F177" s="3">
        <v>939</v>
      </c>
      <c r="G177" s="3">
        <v>940</v>
      </c>
      <c r="H177" s="3">
        <f t="shared" si="18"/>
        <v>1879</v>
      </c>
      <c r="I177" s="3">
        <v>453</v>
      </c>
      <c r="J177" s="3">
        <v>313</v>
      </c>
      <c r="K177" s="6">
        <v>84.91</v>
      </c>
      <c r="L177" s="9">
        <v>6</v>
      </c>
    </row>
    <row r="178" spans="1:12" ht="10.5" customHeight="1">
      <c r="A178" s="17"/>
      <c r="B178" s="16" t="s">
        <v>162</v>
      </c>
      <c r="C178" s="3">
        <v>2934</v>
      </c>
      <c r="D178" s="3">
        <v>2845</v>
      </c>
      <c r="E178" s="3">
        <f t="shared" si="17"/>
        <v>5779</v>
      </c>
      <c r="F178" s="3">
        <v>2413</v>
      </c>
      <c r="G178" s="3">
        <v>2410</v>
      </c>
      <c r="H178" s="3">
        <f t="shared" si="18"/>
        <v>4823</v>
      </c>
      <c r="I178" s="3">
        <v>972</v>
      </c>
      <c r="J178" s="3">
        <v>742</v>
      </c>
      <c r="K178" s="6">
        <v>83.46</v>
      </c>
      <c r="L178" s="9">
        <v>6.5</v>
      </c>
    </row>
    <row r="179" spans="1:12" ht="10.5" customHeight="1">
      <c r="A179" s="17"/>
      <c r="B179" s="16" t="s">
        <v>163</v>
      </c>
      <c r="C179" s="3">
        <v>1668</v>
      </c>
      <c r="D179" s="3">
        <v>1674</v>
      </c>
      <c r="E179" s="3">
        <f t="shared" si="17"/>
        <v>3342</v>
      </c>
      <c r="F179" s="3">
        <v>1492</v>
      </c>
      <c r="G179" s="3">
        <v>1570</v>
      </c>
      <c r="H179" s="3">
        <f t="shared" si="18"/>
        <v>3062</v>
      </c>
      <c r="I179" s="3">
        <v>593</v>
      </c>
      <c r="J179" s="3">
        <v>500</v>
      </c>
      <c r="K179" s="6">
        <v>91.62</v>
      </c>
      <c r="L179" s="9">
        <v>6.12</v>
      </c>
    </row>
    <row r="180" spans="1:12" ht="10.5" customHeight="1">
      <c r="A180" s="17"/>
      <c r="B180" s="16" t="s">
        <v>95</v>
      </c>
      <c r="C180" s="3">
        <f>SUM(C141:C179)</f>
        <v>87474</v>
      </c>
      <c r="D180" s="3">
        <f aca="true" t="shared" si="19" ref="D180:J180">SUM(D141:D179)</f>
        <v>86291</v>
      </c>
      <c r="E180" s="3">
        <f>SUM(E141:E179)</f>
        <v>173765</v>
      </c>
      <c r="F180" s="3">
        <f t="shared" si="19"/>
        <v>75773</v>
      </c>
      <c r="G180" s="3">
        <f t="shared" si="19"/>
        <v>75486</v>
      </c>
      <c r="H180" s="3">
        <f t="shared" si="19"/>
        <v>151259</v>
      </c>
      <c r="I180" s="3">
        <f t="shared" si="19"/>
        <v>30753</v>
      </c>
      <c r="J180" s="3">
        <f t="shared" si="19"/>
        <v>27732</v>
      </c>
      <c r="K180" s="6">
        <v>87.05</v>
      </c>
      <c r="L180" s="9">
        <v>5.45</v>
      </c>
    </row>
    <row r="181" spans="1:12" ht="10.5" customHeight="1">
      <c r="A181" s="49" t="s">
        <v>195</v>
      </c>
      <c r="B181" s="50"/>
      <c r="C181" s="3"/>
      <c r="D181" s="3"/>
      <c r="E181" s="3"/>
      <c r="F181" s="3"/>
      <c r="G181" s="3"/>
      <c r="H181" s="3"/>
      <c r="I181" s="3"/>
      <c r="J181" s="3"/>
      <c r="K181" s="6"/>
      <c r="L181" s="9"/>
    </row>
    <row r="182" spans="1:12" s="23" customFormat="1" ht="10.5" customHeight="1">
      <c r="A182" s="22"/>
      <c r="B182" s="16" t="s">
        <v>164</v>
      </c>
      <c r="C182" s="3">
        <v>2767</v>
      </c>
      <c r="D182" s="3">
        <v>2939</v>
      </c>
      <c r="E182" s="3">
        <f>SUM(C182:D182)</f>
        <v>5706</v>
      </c>
      <c r="F182" s="3">
        <v>3297</v>
      </c>
      <c r="G182" s="3">
        <v>3481</v>
      </c>
      <c r="H182" s="3">
        <f>SUM(F182:G182)</f>
        <v>6778</v>
      </c>
      <c r="I182" s="3">
        <v>1250</v>
      </c>
      <c r="J182" s="3">
        <v>1301</v>
      </c>
      <c r="K182" s="31">
        <v>118.79</v>
      </c>
      <c r="L182" s="9">
        <v>5.21</v>
      </c>
    </row>
    <row r="183" spans="1:12" ht="10.5" customHeight="1">
      <c r="A183" s="17"/>
      <c r="B183" s="16" t="s">
        <v>96</v>
      </c>
      <c r="C183" s="3">
        <v>3567</v>
      </c>
      <c r="D183" s="3">
        <v>3461</v>
      </c>
      <c r="E183" s="3">
        <f aca="true" t="shared" si="20" ref="E183:E218">SUM(C183:D183)</f>
        <v>7028</v>
      </c>
      <c r="F183" s="3">
        <v>3374</v>
      </c>
      <c r="G183" s="3">
        <v>3310</v>
      </c>
      <c r="H183" s="3">
        <f aca="true" t="shared" si="21" ref="H183:H218">SUM(F183:G183)</f>
        <v>6684</v>
      </c>
      <c r="I183" s="3">
        <v>1240</v>
      </c>
      <c r="J183" s="3">
        <v>1259</v>
      </c>
      <c r="K183" s="7">
        <v>95.1</v>
      </c>
      <c r="L183" s="9">
        <v>5.31</v>
      </c>
    </row>
    <row r="184" spans="1:12" ht="10.5" customHeight="1">
      <c r="A184" s="17"/>
      <c r="B184" s="16" t="s">
        <v>97</v>
      </c>
      <c r="C184" s="3">
        <v>3109</v>
      </c>
      <c r="D184" s="3">
        <v>3007</v>
      </c>
      <c r="E184" s="3">
        <f t="shared" si="20"/>
        <v>6116</v>
      </c>
      <c r="F184" s="3">
        <v>2700</v>
      </c>
      <c r="G184" s="3">
        <v>2574</v>
      </c>
      <c r="H184" s="3">
        <f t="shared" si="21"/>
        <v>5274</v>
      </c>
      <c r="I184" s="3">
        <v>969</v>
      </c>
      <c r="J184" s="3">
        <v>855</v>
      </c>
      <c r="K184" s="7">
        <v>86.23</v>
      </c>
      <c r="L184" s="9">
        <v>6.17</v>
      </c>
    </row>
    <row r="185" spans="1:12" ht="10.5" customHeight="1">
      <c r="A185" s="17"/>
      <c r="B185" s="16" t="s">
        <v>165</v>
      </c>
      <c r="C185" s="3">
        <v>2180</v>
      </c>
      <c r="D185" s="3">
        <v>2099</v>
      </c>
      <c r="E185" s="3">
        <f t="shared" si="20"/>
        <v>4279</v>
      </c>
      <c r="F185" s="3">
        <v>1961</v>
      </c>
      <c r="G185" s="3">
        <v>1911</v>
      </c>
      <c r="H185" s="3">
        <f t="shared" si="21"/>
        <v>3872</v>
      </c>
      <c r="I185" s="3">
        <v>683</v>
      </c>
      <c r="J185" s="3">
        <v>652</v>
      </c>
      <c r="K185" s="7">
        <v>90.49</v>
      </c>
      <c r="L185" s="9">
        <v>5.94</v>
      </c>
    </row>
    <row r="186" spans="1:12" ht="10.5" customHeight="1">
      <c r="A186" s="17"/>
      <c r="B186" s="16" t="s">
        <v>98</v>
      </c>
      <c r="C186" s="3">
        <v>1791</v>
      </c>
      <c r="D186" s="3">
        <v>1771</v>
      </c>
      <c r="E186" s="3">
        <f t="shared" si="20"/>
        <v>3562</v>
      </c>
      <c r="F186" s="3">
        <v>1656</v>
      </c>
      <c r="G186" s="3">
        <v>1706</v>
      </c>
      <c r="H186" s="3">
        <f t="shared" si="21"/>
        <v>3362</v>
      </c>
      <c r="I186" s="3">
        <v>588</v>
      </c>
      <c r="J186" s="3">
        <v>502</v>
      </c>
      <c r="K186" s="7">
        <v>94.39</v>
      </c>
      <c r="L186" s="9">
        <v>6.7</v>
      </c>
    </row>
    <row r="187" spans="1:12" ht="10.5" customHeight="1">
      <c r="A187" s="17"/>
      <c r="B187" s="16" t="s">
        <v>99</v>
      </c>
      <c r="C187" s="3">
        <v>1365</v>
      </c>
      <c r="D187" s="3">
        <v>1349</v>
      </c>
      <c r="E187" s="3">
        <f t="shared" si="20"/>
        <v>2714</v>
      </c>
      <c r="F187" s="3">
        <v>1185</v>
      </c>
      <c r="G187" s="3">
        <v>1182</v>
      </c>
      <c r="H187" s="3">
        <f t="shared" si="21"/>
        <v>2367</v>
      </c>
      <c r="I187" s="3">
        <v>520</v>
      </c>
      <c r="J187" s="3">
        <v>454</v>
      </c>
      <c r="K187" s="7">
        <v>87.21</v>
      </c>
      <c r="L187" s="9">
        <v>5.21</v>
      </c>
    </row>
    <row r="188" spans="1:12" ht="10.5" customHeight="1">
      <c r="A188" s="17"/>
      <c r="B188" s="16" t="s">
        <v>196</v>
      </c>
      <c r="C188" s="3">
        <v>2149</v>
      </c>
      <c r="D188" s="3">
        <v>2156</v>
      </c>
      <c r="E188" s="3">
        <f t="shared" si="20"/>
        <v>4305</v>
      </c>
      <c r="F188" s="3">
        <v>1870</v>
      </c>
      <c r="G188" s="3">
        <v>1936</v>
      </c>
      <c r="H188" s="3">
        <f t="shared" si="21"/>
        <v>3806</v>
      </c>
      <c r="I188" s="3">
        <v>708</v>
      </c>
      <c r="J188" s="3">
        <v>627</v>
      </c>
      <c r="K188" s="7">
        <v>88.41</v>
      </c>
      <c r="L188" s="9">
        <v>6.07</v>
      </c>
    </row>
    <row r="189" spans="1:12" ht="10.5" customHeight="1">
      <c r="A189" s="17"/>
      <c r="B189" s="16" t="s">
        <v>100</v>
      </c>
      <c r="C189" s="3">
        <v>2269</v>
      </c>
      <c r="D189" s="3">
        <v>2376</v>
      </c>
      <c r="E189" s="3">
        <f t="shared" si="20"/>
        <v>4645</v>
      </c>
      <c r="F189" s="5">
        <v>2085</v>
      </c>
      <c r="G189" s="3">
        <v>2211</v>
      </c>
      <c r="H189" s="3">
        <f t="shared" si="21"/>
        <v>4296</v>
      </c>
      <c r="I189" s="3">
        <v>950</v>
      </c>
      <c r="J189" s="3">
        <v>928</v>
      </c>
      <c r="K189" s="7">
        <v>92.49</v>
      </c>
      <c r="L189" s="9">
        <v>4.63</v>
      </c>
    </row>
    <row r="190" spans="1:12" ht="10.5" customHeight="1">
      <c r="A190" s="17"/>
      <c r="B190" s="16" t="s">
        <v>166</v>
      </c>
      <c r="C190" s="3">
        <v>836</v>
      </c>
      <c r="D190" s="3">
        <v>930</v>
      </c>
      <c r="E190" s="3">
        <f>SUM(C190:D190)</f>
        <v>1766</v>
      </c>
      <c r="F190" s="3">
        <v>732</v>
      </c>
      <c r="G190" s="3">
        <v>839</v>
      </c>
      <c r="H190" s="3">
        <f t="shared" si="21"/>
        <v>1571</v>
      </c>
      <c r="I190" s="3">
        <v>375</v>
      </c>
      <c r="J190" s="3">
        <v>313</v>
      </c>
      <c r="K190" s="7">
        <v>88.96</v>
      </c>
      <c r="L190" s="9">
        <v>5.02</v>
      </c>
    </row>
    <row r="191" spans="1:12" ht="10.5" customHeight="1">
      <c r="A191" s="17"/>
      <c r="B191" s="16" t="s">
        <v>167</v>
      </c>
      <c r="C191" s="3">
        <v>1036</v>
      </c>
      <c r="D191" s="3">
        <v>1001</v>
      </c>
      <c r="E191" s="3">
        <f t="shared" si="20"/>
        <v>2037</v>
      </c>
      <c r="F191" s="3">
        <v>915</v>
      </c>
      <c r="G191" s="3">
        <v>907</v>
      </c>
      <c r="H191" s="3">
        <f t="shared" si="21"/>
        <v>1822</v>
      </c>
      <c r="I191" s="3">
        <v>394</v>
      </c>
      <c r="J191" s="3">
        <v>367</v>
      </c>
      <c r="K191" s="7">
        <v>89.45</v>
      </c>
      <c r="L191" s="9">
        <v>4.96</v>
      </c>
    </row>
    <row r="192" spans="1:12" ht="10.5" customHeight="1">
      <c r="A192" s="17"/>
      <c r="B192" s="16" t="s">
        <v>208</v>
      </c>
      <c r="C192" s="3">
        <v>1596</v>
      </c>
      <c r="D192" s="3">
        <v>1555</v>
      </c>
      <c r="E192" s="3">
        <f t="shared" si="20"/>
        <v>3151</v>
      </c>
      <c r="F192" s="3">
        <v>1542</v>
      </c>
      <c r="G192" s="3">
        <v>1506</v>
      </c>
      <c r="H192" s="3">
        <f t="shared" si="21"/>
        <v>3048</v>
      </c>
      <c r="I192" s="3">
        <v>611</v>
      </c>
      <c r="J192" s="3">
        <v>594</v>
      </c>
      <c r="K192" s="7">
        <v>96.73</v>
      </c>
      <c r="L192" s="9">
        <v>5.13</v>
      </c>
    </row>
    <row r="193" spans="1:12" ht="10.5" customHeight="1">
      <c r="A193" s="17"/>
      <c r="B193" s="16" t="s">
        <v>197</v>
      </c>
      <c r="C193" s="3">
        <v>2360</v>
      </c>
      <c r="D193" s="3">
        <v>2219</v>
      </c>
      <c r="E193" s="3">
        <f t="shared" si="20"/>
        <v>4579</v>
      </c>
      <c r="F193" s="3">
        <v>2348</v>
      </c>
      <c r="G193" s="3">
        <v>2288</v>
      </c>
      <c r="H193" s="3">
        <f t="shared" si="21"/>
        <v>4636</v>
      </c>
      <c r="I193" s="3">
        <v>846</v>
      </c>
      <c r="J193" s="3">
        <v>828</v>
      </c>
      <c r="K193" s="7">
        <v>101.25</v>
      </c>
      <c r="L193" s="9">
        <v>5.6</v>
      </c>
    </row>
    <row r="194" spans="1:12" ht="10.5" customHeight="1">
      <c r="A194" s="17"/>
      <c r="B194" s="16" t="s">
        <v>101</v>
      </c>
      <c r="C194" s="3">
        <v>1733</v>
      </c>
      <c r="D194" s="3">
        <v>1738</v>
      </c>
      <c r="E194" s="3">
        <f t="shared" si="20"/>
        <v>3471</v>
      </c>
      <c r="F194" s="3">
        <v>1692</v>
      </c>
      <c r="G194" s="3">
        <v>1683</v>
      </c>
      <c r="H194" s="3">
        <f t="shared" si="21"/>
        <v>3375</v>
      </c>
      <c r="I194" s="3">
        <v>577</v>
      </c>
      <c r="J194" s="3">
        <v>548</v>
      </c>
      <c r="K194" s="7">
        <v>97.23</v>
      </c>
      <c r="L194" s="9">
        <v>6.16</v>
      </c>
    </row>
    <row r="195" spans="1:12" ht="10.5" customHeight="1">
      <c r="A195" s="17"/>
      <c r="B195" s="16" t="s">
        <v>168</v>
      </c>
      <c r="C195" s="3">
        <v>1581</v>
      </c>
      <c r="D195" s="3">
        <v>1705</v>
      </c>
      <c r="E195" s="3">
        <f t="shared" si="20"/>
        <v>3286</v>
      </c>
      <c r="F195" s="3">
        <v>1560</v>
      </c>
      <c r="G195" s="3">
        <v>1719</v>
      </c>
      <c r="H195" s="3">
        <f t="shared" si="21"/>
        <v>3279</v>
      </c>
      <c r="I195" s="3">
        <v>585</v>
      </c>
      <c r="J195" s="3">
        <v>569</v>
      </c>
      <c r="K195" s="7">
        <v>99.97</v>
      </c>
      <c r="L195" s="9">
        <v>5.76</v>
      </c>
    </row>
    <row r="196" spans="1:12" ht="10.5" customHeight="1">
      <c r="A196" s="17"/>
      <c r="B196" s="16" t="s">
        <v>198</v>
      </c>
      <c r="C196" s="3">
        <v>1463</v>
      </c>
      <c r="D196" s="3">
        <v>1339</v>
      </c>
      <c r="E196" s="3">
        <f t="shared" si="20"/>
        <v>2802</v>
      </c>
      <c r="F196" s="3">
        <v>1403</v>
      </c>
      <c r="G196" s="3">
        <v>1277</v>
      </c>
      <c r="H196" s="3">
        <f t="shared" si="21"/>
        <v>2680</v>
      </c>
      <c r="I196" s="3">
        <v>522</v>
      </c>
      <c r="J196" s="3">
        <v>536</v>
      </c>
      <c r="K196" s="7">
        <v>95.65</v>
      </c>
      <c r="L196" s="9">
        <v>5</v>
      </c>
    </row>
    <row r="197" spans="1:12" ht="10.5" customHeight="1">
      <c r="A197" s="17"/>
      <c r="B197" s="16" t="s">
        <v>169</v>
      </c>
      <c r="C197" s="3">
        <v>2222</v>
      </c>
      <c r="D197" s="3">
        <v>2075</v>
      </c>
      <c r="E197" s="3">
        <f t="shared" si="20"/>
        <v>4297</v>
      </c>
      <c r="F197" s="3">
        <v>2176</v>
      </c>
      <c r="G197" s="3">
        <v>2056</v>
      </c>
      <c r="H197" s="3">
        <f t="shared" si="21"/>
        <v>4232</v>
      </c>
      <c r="I197" s="3">
        <v>849</v>
      </c>
      <c r="J197" s="3">
        <v>833</v>
      </c>
      <c r="K197" s="7">
        <v>98.49</v>
      </c>
      <c r="L197" s="9">
        <v>5.08</v>
      </c>
    </row>
    <row r="198" spans="1:12" ht="10.5" customHeight="1">
      <c r="A198" s="17"/>
      <c r="B198" s="16" t="s">
        <v>170</v>
      </c>
      <c r="C198" s="3">
        <v>1272</v>
      </c>
      <c r="D198" s="3">
        <v>1204</v>
      </c>
      <c r="E198" s="3">
        <f t="shared" si="20"/>
        <v>2476</v>
      </c>
      <c r="F198" s="3">
        <v>1211</v>
      </c>
      <c r="G198" s="3">
        <v>1169</v>
      </c>
      <c r="H198" s="3">
        <f t="shared" si="21"/>
        <v>2380</v>
      </c>
      <c r="I198" s="3">
        <v>466</v>
      </c>
      <c r="J198" s="3">
        <v>438</v>
      </c>
      <c r="K198" s="7">
        <v>96.11</v>
      </c>
      <c r="L198" s="9">
        <v>5.43</v>
      </c>
    </row>
    <row r="199" spans="1:12" ht="10.5" customHeight="1">
      <c r="A199" s="17"/>
      <c r="B199" s="16" t="s">
        <v>102</v>
      </c>
      <c r="C199" s="3">
        <v>1518</v>
      </c>
      <c r="D199" s="3">
        <v>1460</v>
      </c>
      <c r="E199" s="3">
        <f t="shared" si="20"/>
        <v>2978</v>
      </c>
      <c r="F199" s="3">
        <v>1297</v>
      </c>
      <c r="G199" s="3">
        <v>1298</v>
      </c>
      <c r="H199" s="3">
        <f t="shared" si="21"/>
        <v>2595</v>
      </c>
      <c r="I199" s="3">
        <v>663</v>
      </c>
      <c r="J199" s="3">
        <v>563</v>
      </c>
      <c r="K199" s="7">
        <v>87.14</v>
      </c>
      <c r="L199" s="9">
        <v>4.61</v>
      </c>
    </row>
    <row r="200" spans="1:12" ht="10.5" customHeight="1">
      <c r="A200" s="17"/>
      <c r="B200" s="16" t="s">
        <v>103</v>
      </c>
      <c r="C200" s="3">
        <v>1426</v>
      </c>
      <c r="D200" s="3">
        <v>1389</v>
      </c>
      <c r="E200" s="3">
        <f t="shared" si="20"/>
        <v>2815</v>
      </c>
      <c r="F200" s="3">
        <v>1285</v>
      </c>
      <c r="G200" s="3">
        <v>1267</v>
      </c>
      <c r="H200" s="3">
        <f t="shared" si="21"/>
        <v>2552</v>
      </c>
      <c r="I200" s="3">
        <v>517</v>
      </c>
      <c r="J200" s="3">
        <v>472</v>
      </c>
      <c r="K200" s="7">
        <v>90.66</v>
      </c>
      <c r="L200" s="9">
        <v>5.41</v>
      </c>
    </row>
    <row r="201" spans="1:12" ht="10.5" customHeight="1">
      <c r="A201" s="17"/>
      <c r="B201" s="16" t="s">
        <v>171</v>
      </c>
      <c r="C201" s="3">
        <v>2543</v>
      </c>
      <c r="D201" s="3">
        <v>2565</v>
      </c>
      <c r="E201" s="3">
        <f t="shared" si="20"/>
        <v>5108</v>
      </c>
      <c r="F201" s="3">
        <v>2150</v>
      </c>
      <c r="G201" s="3">
        <v>2215</v>
      </c>
      <c r="H201" s="3">
        <f t="shared" si="21"/>
        <v>4365</v>
      </c>
      <c r="I201" s="3">
        <v>836</v>
      </c>
      <c r="J201" s="3">
        <v>816</v>
      </c>
      <c r="K201" s="7">
        <v>85.45</v>
      </c>
      <c r="L201" s="9">
        <v>5.37</v>
      </c>
    </row>
    <row r="202" spans="1:12" ht="10.5" customHeight="1">
      <c r="A202" s="17"/>
      <c r="B202" s="16" t="s">
        <v>172</v>
      </c>
      <c r="C202" s="3">
        <v>1711</v>
      </c>
      <c r="D202" s="3">
        <v>1671</v>
      </c>
      <c r="E202" s="3">
        <f>SUM(C202:D202)</f>
        <v>3382</v>
      </c>
      <c r="F202" s="3">
        <v>1584</v>
      </c>
      <c r="G202" s="3">
        <v>1537</v>
      </c>
      <c r="H202" s="3">
        <f t="shared" si="21"/>
        <v>3121</v>
      </c>
      <c r="I202" s="3">
        <v>655</v>
      </c>
      <c r="J202" s="3">
        <v>587</v>
      </c>
      <c r="K202" s="7">
        <v>92.28</v>
      </c>
      <c r="L202" s="9">
        <v>5.32</v>
      </c>
    </row>
    <row r="203" spans="1:12" ht="10.5" customHeight="1">
      <c r="A203" s="17"/>
      <c r="B203" s="16" t="s">
        <v>104</v>
      </c>
      <c r="C203" s="3">
        <v>4402</v>
      </c>
      <c r="D203" s="3">
        <v>4299</v>
      </c>
      <c r="E203" s="3">
        <f t="shared" si="20"/>
        <v>8701</v>
      </c>
      <c r="F203" s="3">
        <v>4383</v>
      </c>
      <c r="G203" s="3">
        <v>4362</v>
      </c>
      <c r="H203" s="3">
        <f t="shared" si="21"/>
        <v>8745</v>
      </c>
      <c r="I203" s="3">
        <v>1758</v>
      </c>
      <c r="J203" s="3">
        <v>1898</v>
      </c>
      <c r="K203" s="7">
        <v>100.51</v>
      </c>
      <c r="L203" s="9">
        <v>4.61</v>
      </c>
    </row>
    <row r="204" spans="1:12" ht="10.5" customHeight="1">
      <c r="A204" s="17"/>
      <c r="B204" s="16" t="s">
        <v>173</v>
      </c>
      <c r="C204" s="3">
        <v>2378</v>
      </c>
      <c r="D204" s="3">
        <v>2353</v>
      </c>
      <c r="E204" s="3">
        <f t="shared" si="20"/>
        <v>4731</v>
      </c>
      <c r="F204" s="3">
        <v>2171</v>
      </c>
      <c r="G204" s="3">
        <v>2208</v>
      </c>
      <c r="H204" s="3">
        <f t="shared" si="21"/>
        <v>4379</v>
      </c>
      <c r="I204" s="3">
        <v>806</v>
      </c>
      <c r="J204" s="3">
        <v>794</v>
      </c>
      <c r="K204" s="7">
        <v>92.56</v>
      </c>
      <c r="L204" s="9">
        <v>5.52</v>
      </c>
    </row>
    <row r="205" spans="1:12" ht="10.5" customHeight="1">
      <c r="A205" s="17"/>
      <c r="B205" s="16" t="s">
        <v>174</v>
      </c>
      <c r="C205" s="3">
        <v>2484</v>
      </c>
      <c r="D205" s="3">
        <v>2539</v>
      </c>
      <c r="E205" s="3">
        <f t="shared" si="20"/>
        <v>5023</v>
      </c>
      <c r="F205" s="3">
        <v>2282</v>
      </c>
      <c r="G205" s="3">
        <v>2386</v>
      </c>
      <c r="H205" s="3">
        <f t="shared" si="21"/>
        <v>4668</v>
      </c>
      <c r="I205" s="3">
        <v>918</v>
      </c>
      <c r="J205" s="3">
        <v>906</v>
      </c>
      <c r="K205" s="7">
        <v>92.93</v>
      </c>
      <c r="L205" s="9">
        <v>5.15</v>
      </c>
    </row>
    <row r="206" spans="1:12" ht="10.5" customHeight="1">
      <c r="A206" s="17"/>
      <c r="B206" s="16" t="s">
        <v>105</v>
      </c>
      <c r="C206" s="3">
        <v>2332</v>
      </c>
      <c r="D206" s="3">
        <v>2325</v>
      </c>
      <c r="E206" s="3">
        <f t="shared" si="20"/>
        <v>4657</v>
      </c>
      <c r="F206" s="3">
        <v>2163</v>
      </c>
      <c r="G206" s="3">
        <v>2198</v>
      </c>
      <c r="H206" s="3">
        <f t="shared" si="21"/>
        <v>4361</v>
      </c>
      <c r="I206" s="3">
        <v>936</v>
      </c>
      <c r="J206" s="3">
        <v>903</v>
      </c>
      <c r="K206" s="6">
        <v>93.64</v>
      </c>
      <c r="L206" s="10">
        <v>4.83</v>
      </c>
    </row>
    <row r="207" spans="1:12" ht="10.5" customHeight="1">
      <c r="A207" s="17"/>
      <c r="B207" s="16" t="s">
        <v>106</v>
      </c>
      <c r="C207" s="3">
        <v>1469</v>
      </c>
      <c r="D207" s="3">
        <v>1484</v>
      </c>
      <c r="E207" s="3">
        <f t="shared" si="20"/>
        <v>2953</v>
      </c>
      <c r="F207" s="3">
        <v>1394</v>
      </c>
      <c r="G207" s="3">
        <v>1438</v>
      </c>
      <c r="H207" s="3">
        <f t="shared" si="21"/>
        <v>2832</v>
      </c>
      <c r="I207" s="3">
        <v>466</v>
      </c>
      <c r="J207" s="3">
        <v>449</v>
      </c>
      <c r="K207" s="6">
        <v>95.9</v>
      </c>
      <c r="L207" s="10">
        <v>6.31</v>
      </c>
    </row>
    <row r="208" spans="1:12" ht="10.5" customHeight="1">
      <c r="A208" s="17"/>
      <c r="B208" s="16" t="s">
        <v>175</v>
      </c>
      <c r="C208" s="3">
        <v>4242</v>
      </c>
      <c r="D208" s="3">
        <v>4026</v>
      </c>
      <c r="E208" s="3">
        <f t="shared" si="20"/>
        <v>8268</v>
      </c>
      <c r="F208" s="3">
        <v>3900</v>
      </c>
      <c r="G208" s="3">
        <v>3801</v>
      </c>
      <c r="H208" s="3">
        <f t="shared" si="21"/>
        <v>7701</v>
      </c>
      <c r="I208" s="3">
        <v>1385</v>
      </c>
      <c r="J208" s="3">
        <v>1367</v>
      </c>
      <c r="K208" s="6">
        <v>93.02</v>
      </c>
      <c r="L208" s="10">
        <v>5.63</v>
      </c>
    </row>
    <row r="209" spans="1:12" ht="10.5" customHeight="1">
      <c r="A209" s="17"/>
      <c r="B209" s="16" t="s">
        <v>176</v>
      </c>
      <c r="C209" s="3">
        <v>1910</v>
      </c>
      <c r="D209" s="3">
        <v>1869</v>
      </c>
      <c r="E209" s="3">
        <f t="shared" si="20"/>
        <v>3779</v>
      </c>
      <c r="F209" s="3">
        <v>1839</v>
      </c>
      <c r="G209" s="3">
        <v>1794</v>
      </c>
      <c r="H209" s="3">
        <f t="shared" si="21"/>
        <v>3633</v>
      </c>
      <c r="I209" s="3">
        <v>759</v>
      </c>
      <c r="J209" s="3">
        <v>710</v>
      </c>
      <c r="K209" s="6">
        <v>96.14</v>
      </c>
      <c r="L209" s="10">
        <v>5.12</v>
      </c>
    </row>
    <row r="210" spans="1:12" ht="10.5" customHeight="1">
      <c r="A210" s="17"/>
      <c r="B210" s="16" t="s">
        <v>4</v>
      </c>
      <c r="C210" s="3">
        <v>1501</v>
      </c>
      <c r="D210" s="3">
        <v>1484</v>
      </c>
      <c r="E210" s="3">
        <f t="shared" si="20"/>
        <v>2985</v>
      </c>
      <c r="F210" s="3">
        <v>1374</v>
      </c>
      <c r="G210" s="3">
        <v>1358</v>
      </c>
      <c r="H210" s="3">
        <f t="shared" si="21"/>
        <v>2732</v>
      </c>
      <c r="I210" s="3">
        <v>580</v>
      </c>
      <c r="J210" s="3">
        <v>530</v>
      </c>
      <c r="K210" s="6">
        <v>91.52</v>
      </c>
      <c r="L210" s="10">
        <v>5.15</v>
      </c>
    </row>
    <row r="211" spans="1:12" ht="10.5" customHeight="1">
      <c r="A211" s="17"/>
      <c r="B211" s="16" t="s">
        <v>107</v>
      </c>
      <c r="C211" s="3">
        <v>1307</v>
      </c>
      <c r="D211" s="3">
        <v>1329</v>
      </c>
      <c r="E211" s="3">
        <f t="shared" si="20"/>
        <v>2636</v>
      </c>
      <c r="F211" s="3">
        <v>1252</v>
      </c>
      <c r="G211" s="3">
        <v>1215</v>
      </c>
      <c r="H211" s="3">
        <f t="shared" si="21"/>
        <v>2467</v>
      </c>
      <c r="I211" s="3">
        <v>477</v>
      </c>
      <c r="J211" s="3">
        <v>450</v>
      </c>
      <c r="K211" s="6">
        <v>93.59</v>
      </c>
      <c r="L211" s="10">
        <v>5.48</v>
      </c>
    </row>
    <row r="212" spans="1:12" ht="10.5" customHeight="1">
      <c r="A212" s="17"/>
      <c r="B212" s="16" t="s">
        <v>108</v>
      </c>
      <c r="C212" s="3">
        <v>1169</v>
      </c>
      <c r="D212" s="3">
        <v>1145</v>
      </c>
      <c r="E212" s="3">
        <f t="shared" si="20"/>
        <v>2314</v>
      </c>
      <c r="F212" s="3">
        <v>1082</v>
      </c>
      <c r="G212" s="3">
        <v>1077</v>
      </c>
      <c r="H212" s="3">
        <f t="shared" si="21"/>
        <v>2159</v>
      </c>
      <c r="I212" s="3">
        <v>442</v>
      </c>
      <c r="J212" s="3">
        <v>425</v>
      </c>
      <c r="K212" s="6">
        <v>93.3</v>
      </c>
      <c r="L212" s="10">
        <v>5.08</v>
      </c>
    </row>
    <row r="213" spans="1:12" ht="10.5" customHeight="1">
      <c r="A213" s="17"/>
      <c r="B213" s="16" t="s">
        <v>109</v>
      </c>
      <c r="C213" s="3">
        <v>1547</v>
      </c>
      <c r="D213" s="1">
        <v>1470</v>
      </c>
      <c r="E213" s="3">
        <f t="shared" si="20"/>
        <v>3017</v>
      </c>
      <c r="F213" s="3">
        <v>1212</v>
      </c>
      <c r="G213" s="3">
        <v>1289</v>
      </c>
      <c r="H213" s="3">
        <f t="shared" si="21"/>
        <v>2501</v>
      </c>
      <c r="I213" s="3">
        <v>519</v>
      </c>
      <c r="J213" s="3">
        <v>451</v>
      </c>
      <c r="K213" s="6">
        <v>82.9</v>
      </c>
      <c r="L213" s="10">
        <v>5.56</v>
      </c>
    </row>
    <row r="214" spans="1:12" ht="10.5" customHeight="1">
      <c r="A214" s="49" t="s">
        <v>195</v>
      </c>
      <c r="B214" s="50"/>
      <c r="C214" s="3"/>
      <c r="D214" s="3"/>
      <c r="E214" s="3"/>
      <c r="F214" s="3"/>
      <c r="G214" s="3"/>
      <c r="H214" s="3"/>
      <c r="I214" s="3"/>
      <c r="J214" s="3"/>
      <c r="K214" s="6"/>
      <c r="L214" s="9"/>
    </row>
    <row r="215" spans="1:12" ht="10.5" customHeight="1">
      <c r="A215" s="17"/>
      <c r="B215" s="16" t="s">
        <v>110</v>
      </c>
      <c r="C215" s="3">
        <v>989</v>
      </c>
      <c r="D215" s="3">
        <v>985</v>
      </c>
      <c r="E215" s="3">
        <f t="shared" si="20"/>
        <v>1974</v>
      </c>
      <c r="F215" s="3">
        <v>912</v>
      </c>
      <c r="G215" s="3">
        <v>891</v>
      </c>
      <c r="H215" s="3">
        <f t="shared" si="21"/>
        <v>1803</v>
      </c>
      <c r="I215" s="3">
        <v>420</v>
      </c>
      <c r="J215" s="3">
        <v>388</v>
      </c>
      <c r="K215" s="6">
        <v>91.33</v>
      </c>
      <c r="L215" s="10">
        <v>4.65</v>
      </c>
    </row>
    <row r="216" spans="1:12" ht="10.5" customHeight="1">
      <c r="A216" s="17"/>
      <c r="B216" s="16" t="s">
        <v>111</v>
      </c>
      <c r="C216" s="3">
        <v>1171</v>
      </c>
      <c r="D216" s="3">
        <v>1103</v>
      </c>
      <c r="E216" s="3">
        <f t="shared" si="20"/>
        <v>2274</v>
      </c>
      <c r="F216" s="3">
        <v>970</v>
      </c>
      <c r="G216" s="3">
        <v>949</v>
      </c>
      <c r="H216" s="3">
        <f t="shared" si="21"/>
        <v>1919</v>
      </c>
      <c r="I216" s="3">
        <v>457</v>
      </c>
      <c r="J216" s="3">
        <v>375</v>
      </c>
      <c r="K216" s="6">
        <v>84.39</v>
      </c>
      <c r="L216" s="10">
        <v>5.12</v>
      </c>
    </row>
    <row r="217" spans="1:12" ht="10.5" customHeight="1">
      <c r="A217" s="17"/>
      <c r="B217" s="16" t="s">
        <v>112</v>
      </c>
      <c r="C217" s="3">
        <v>1666</v>
      </c>
      <c r="D217" s="3">
        <v>1526</v>
      </c>
      <c r="E217" s="3">
        <f t="shared" si="20"/>
        <v>3192</v>
      </c>
      <c r="F217" s="3">
        <v>1604</v>
      </c>
      <c r="G217" s="3">
        <v>1508</v>
      </c>
      <c r="H217" s="3">
        <f t="shared" si="21"/>
        <v>3112</v>
      </c>
      <c r="I217" s="3">
        <v>604</v>
      </c>
      <c r="J217" s="3">
        <v>558</v>
      </c>
      <c r="K217" s="6">
        <v>97.49</v>
      </c>
      <c r="L217" s="10">
        <v>5.58</v>
      </c>
    </row>
    <row r="218" spans="1:12" ht="10.5" customHeight="1">
      <c r="A218" s="17"/>
      <c r="B218" s="16" t="s">
        <v>177</v>
      </c>
      <c r="C218" s="3">
        <v>866</v>
      </c>
      <c r="D218" s="3">
        <v>936</v>
      </c>
      <c r="E218" s="3">
        <f t="shared" si="20"/>
        <v>1802</v>
      </c>
      <c r="F218" s="3">
        <v>792</v>
      </c>
      <c r="G218" s="3">
        <v>882</v>
      </c>
      <c r="H218" s="3">
        <f t="shared" si="21"/>
        <v>1674</v>
      </c>
      <c r="I218" s="3">
        <v>406</v>
      </c>
      <c r="J218" s="3">
        <v>353</v>
      </c>
      <c r="K218" s="6">
        <v>92.9</v>
      </c>
      <c r="L218" s="10">
        <v>4.74</v>
      </c>
    </row>
    <row r="219" spans="1:12" ht="10.5" customHeight="1">
      <c r="A219" s="24"/>
      <c r="B219" s="38" t="s">
        <v>95</v>
      </c>
      <c r="C219" s="39">
        <f>SUM(C182:C218)</f>
        <v>69927</v>
      </c>
      <c r="D219" s="39">
        <f aca="true" t="shared" si="22" ref="D219:J219">SUM(D182:D218)</f>
        <v>68882</v>
      </c>
      <c r="E219" s="39">
        <f t="shared" si="22"/>
        <v>138809</v>
      </c>
      <c r="F219" s="39">
        <f t="shared" si="22"/>
        <v>65353</v>
      </c>
      <c r="G219" s="39">
        <f t="shared" si="22"/>
        <v>65428</v>
      </c>
      <c r="H219" s="39">
        <f t="shared" si="22"/>
        <v>130781</v>
      </c>
      <c r="I219" s="39">
        <f t="shared" si="22"/>
        <v>25737</v>
      </c>
      <c r="J219" s="39">
        <f t="shared" si="22"/>
        <v>24599</v>
      </c>
      <c r="K219" s="40">
        <v>94.22</v>
      </c>
      <c r="L219" s="41">
        <v>5.32</v>
      </c>
    </row>
    <row r="220" spans="2:12" ht="10.5" customHeight="1">
      <c r="B220" s="25" t="s">
        <v>226</v>
      </c>
      <c r="C220" s="4"/>
      <c r="D220" s="4"/>
      <c r="E220" s="4"/>
      <c r="F220" s="4"/>
      <c r="G220" s="4"/>
      <c r="H220" s="4"/>
      <c r="I220" s="4"/>
      <c r="J220" s="4"/>
      <c r="K220" s="8"/>
      <c r="L220" s="32"/>
    </row>
    <row r="221" spans="2:11" ht="10.5" customHeight="1">
      <c r="B221" s="26"/>
      <c r="C221" s="2"/>
      <c r="D221" s="2"/>
      <c r="E221" s="2"/>
      <c r="F221" s="2"/>
      <c r="G221" s="2"/>
      <c r="H221" s="2"/>
      <c r="I221" s="2"/>
      <c r="J221" s="2"/>
      <c r="K221" s="33"/>
    </row>
    <row r="222" spans="2:11" ht="10.5" customHeight="1">
      <c r="B222" s="26"/>
      <c r="C222" s="2"/>
      <c r="D222" s="2"/>
      <c r="E222" s="2"/>
      <c r="F222" s="2"/>
      <c r="G222" s="2"/>
      <c r="H222" s="2"/>
      <c r="I222" s="2"/>
      <c r="J222" s="2"/>
      <c r="K222" s="33"/>
    </row>
    <row r="223" spans="2:11" ht="10.5" customHeight="1">
      <c r="B223" s="26"/>
      <c r="C223" s="2"/>
      <c r="D223" s="2"/>
      <c r="E223" s="2"/>
      <c r="F223" s="2"/>
      <c r="G223" s="2"/>
      <c r="H223" s="2"/>
      <c r="I223" s="2"/>
      <c r="J223" s="2"/>
      <c r="K223" s="33"/>
    </row>
    <row r="224" ht="10.5" customHeight="1">
      <c r="B224" s="26"/>
    </row>
    <row r="225" ht="10.5" customHeight="1">
      <c r="B225" s="26"/>
    </row>
    <row r="226" ht="10.5" customHeight="1">
      <c r="B226" s="26"/>
    </row>
  </sheetData>
  <mergeCells count="18">
    <mergeCell ref="A181:B181"/>
    <mergeCell ref="C1:K1"/>
    <mergeCell ref="A1:B1"/>
    <mergeCell ref="L2:L3"/>
    <mergeCell ref="I2:J2"/>
    <mergeCell ref="C2:E2"/>
    <mergeCell ref="F2:H2"/>
    <mergeCell ref="K2:K3"/>
    <mergeCell ref="A2:B4"/>
    <mergeCell ref="A55:B55"/>
    <mergeCell ref="A108:B108"/>
    <mergeCell ref="A214:B214"/>
    <mergeCell ref="A33:B33"/>
    <mergeCell ref="A5:B5"/>
    <mergeCell ref="A6:B6"/>
    <mergeCell ref="A64:B64"/>
    <mergeCell ref="A91:B91"/>
    <mergeCell ref="A112:B112"/>
  </mergeCells>
  <printOptions/>
  <pageMargins left="0.3937007874015748" right="0.3937007874015748" top="0.3937007874015748" bottom="0.3937007874015748" header="0.3937007874015748" footer="0.1968503937007874"/>
  <pageSetup horizontalDpi="300" verticalDpi="300" orientation="landscape" pageOrder="overThenDown" paperSize="9" r:id="rId1"/>
  <headerFooter alignWithMargins="0">
    <oddFooter>&amp;R&amp;"ＭＳ Ｐ明朝,標準"&amp;8大正１１年</oddFooter>
  </headerFooter>
  <rowBreaks count="1" manualBreakCount="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システム第１部</cp:lastModifiedBy>
  <cp:lastPrinted>2002-01-18T04:42:17Z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