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20F" sheetId="1" r:id="rId1"/>
  </sheets>
  <definedNames>
    <definedName name="_xlnm.Print_Titles" localSheetId="0">'T11-02-020F'!$A:$A</definedName>
  </definedNames>
  <calcPr fullCalcOnLoad="1"/>
</workbook>
</file>

<file path=xl/sharedStrings.xml><?xml version="1.0" encoding="utf-8"?>
<sst xmlns="http://schemas.openxmlformats.org/spreadsheetml/2006/main" count="79" uniqueCount="44">
  <si>
    <t>年末現在</t>
  </si>
  <si>
    <t>年次</t>
  </si>
  <si>
    <t>（方里）</t>
  </si>
  <si>
    <t>本籍人口</t>
  </si>
  <si>
    <t>男</t>
  </si>
  <si>
    <t>女</t>
  </si>
  <si>
    <t>計</t>
  </si>
  <si>
    <t>現住人口</t>
  </si>
  <si>
    <t>戸数</t>
  </si>
  <si>
    <t>本籍</t>
  </si>
  <si>
    <t>現住</t>
  </si>
  <si>
    <t>毎年増加実数</t>
  </si>
  <si>
    <t>本籍人口</t>
  </si>
  <si>
    <t>現住人口</t>
  </si>
  <si>
    <t>現住戸数</t>
  </si>
  <si>
    <t>毎年増加歩合</t>
  </si>
  <si>
    <t>（１０００に付）</t>
  </si>
  <si>
    <t>本籍人口１００に付現住人口</t>
  </si>
  <si>
    <t>女１００に付男</t>
  </si>
  <si>
    <t xml:space="preserve"> 一方里内    現住人口</t>
  </si>
  <si>
    <t>面積</t>
  </si>
  <si>
    <t>明治４０年</t>
  </si>
  <si>
    <t>明治４１年</t>
  </si>
  <si>
    <t>明治４２年</t>
  </si>
  <si>
    <t>明治４３年</t>
  </si>
  <si>
    <t>明治４４年</t>
  </si>
  <si>
    <t>大正元年</t>
  </si>
  <si>
    <t>大正２年</t>
  </si>
  <si>
    <t>大正３年</t>
  </si>
  <si>
    <t>大正４年</t>
  </si>
  <si>
    <t>大正５年</t>
  </si>
  <si>
    <t>人</t>
  </si>
  <si>
    <t>戸</t>
  </si>
  <si>
    <t>戸口及建物</t>
  </si>
  <si>
    <t>第２０  戸数及人口の１（累年比較）</t>
  </si>
  <si>
    <t>大正６年</t>
  </si>
  <si>
    <t>大正７年</t>
  </si>
  <si>
    <t>大正８年</t>
  </si>
  <si>
    <t>大正９年</t>
  </si>
  <si>
    <t>大正１０年</t>
  </si>
  <si>
    <t>大正１１年</t>
  </si>
  <si>
    <t>現住戸数
一戸に付
現住人口</t>
  </si>
  <si>
    <t>(-)</t>
  </si>
  <si>
    <t>備考  (-)印を付せるは前年に比し減少を示す次表また同し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</si>
</sst>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40" fontId="1" fillId="0" borderId="3" xfId="16" applyNumberFormat="1" applyFont="1" applyBorder="1" applyAlignment="1">
      <alignment/>
    </xf>
    <xf numFmtId="40" fontId="1" fillId="0" borderId="4" xfId="16" applyNumberFormat="1" applyFont="1" applyBorder="1" applyAlignment="1">
      <alignment/>
    </xf>
    <xf numFmtId="40" fontId="1" fillId="0" borderId="5" xfId="16" applyNumberFormat="1" applyFont="1" applyBorder="1" applyAlignment="1">
      <alignment/>
    </xf>
    <xf numFmtId="40" fontId="1" fillId="0" borderId="0" xfId="16" applyNumberFormat="1" applyFont="1" applyAlignment="1">
      <alignment/>
    </xf>
    <xf numFmtId="40" fontId="1" fillId="0" borderId="8" xfId="16" applyNumberFormat="1" applyFont="1" applyBorder="1" applyAlignment="1">
      <alignment/>
    </xf>
    <xf numFmtId="38" fontId="2" fillId="0" borderId="0" xfId="16" applyFont="1" applyAlignment="1">
      <alignment/>
    </xf>
    <xf numFmtId="40" fontId="1" fillId="0" borderId="10" xfId="16" applyNumberFormat="1" applyFont="1" applyBorder="1" applyAlignment="1">
      <alignment/>
    </xf>
    <xf numFmtId="40" fontId="1" fillId="0" borderId="12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center"/>
    </xf>
    <xf numFmtId="40" fontId="1" fillId="0" borderId="5" xfId="16" applyNumberFormat="1" applyFont="1" applyBorder="1" applyAlignment="1">
      <alignment/>
    </xf>
    <xf numFmtId="40" fontId="1" fillId="0" borderId="10" xfId="16" applyNumberFormat="1" applyFont="1" applyBorder="1" applyAlignment="1">
      <alignment/>
    </xf>
    <xf numFmtId="40" fontId="1" fillId="0" borderId="1" xfId="16" applyNumberFormat="1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4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/>
    </xf>
    <xf numFmtId="40" fontId="1" fillId="0" borderId="19" xfId="16" applyNumberFormat="1" applyFont="1" applyBorder="1" applyAlignment="1">
      <alignment horizontal="center" vertical="center"/>
    </xf>
    <xf numFmtId="40" fontId="1" fillId="0" borderId="21" xfId="16" applyNumberFormat="1" applyFont="1" applyBorder="1" applyAlignment="1">
      <alignment horizontal="center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2" fillId="0" borderId="22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9.125" style="18" customWidth="1"/>
    <col min="3" max="10" width="9.125" style="4" customWidth="1"/>
    <col min="11" max="11" width="3.25390625" style="4" customWidth="1"/>
    <col min="12" max="12" width="6.375" style="4" customWidth="1"/>
    <col min="13" max="13" width="3.25390625" style="4" customWidth="1"/>
    <col min="14" max="14" width="6.375" style="4" customWidth="1"/>
    <col min="15" max="15" width="3.375" style="4" customWidth="1"/>
    <col min="16" max="16" width="6.375" style="4" customWidth="1"/>
    <col min="17" max="17" width="3.375" style="4" customWidth="1"/>
    <col min="18" max="18" width="6.375" style="24" customWidth="1"/>
    <col min="19" max="19" width="3.375" style="4" customWidth="1"/>
    <col min="20" max="20" width="6.375" style="4" customWidth="1"/>
    <col min="21" max="21" width="3.375" style="4" customWidth="1"/>
    <col min="22" max="22" width="6.375" style="4" customWidth="1"/>
    <col min="23" max="16384" width="9.125" style="4" customWidth="1"/>
  </cols>
  <sheetData>
    <row r="1" spans="1:18" s="1" customFormat="1" ht="12" customHeight="1">
      <c r="A1" s="1" t="s">
        <v>33</v>
      </c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 t="s">
        <v>0</v>
      </c>
      <c r="P1" s="50"/>
      <c r="Q1" s="25"/>
      <c r="R1" s="20"/>
    </row>
    <row r="2" spans="1:27" s="2" customFormat="1" ht="10.5" customHeight="1">
      <c r="A2" s="38" t="s">
        <v>1</v>
      </c>
      <c r="B2" s="46" t="s">
        <v>20</v>
      </c>
      <c r="C2" s="45" t="s">
        <v>3</v>
      </c>
      <c r="D2" s="45"/>
      <c r="E2" s="45"/>
      <c r="F2" s="45" t="s">
        <v>7</v>
      </c>
      <c r="G2" s="45"/>
      <c r="H2" s="45"/>
      <c r="I2" s="45" t="s">
        <v>8</v>
      </c>
      <c r="J2" s="45"/>
      <c r="K2" s="53" t="s">
        <v>11</v>
      </c>
      <c r="L2" s="54"/>
      <c r="M2" s="54"/>
      <c r="N2" s="54"/>
      <c r="O2" s="54"/>
      <c r="P2" s="55"/>
      <c r="Q2" s="53" t="s">
        <v>15</v>
      </c>
      <c r="R2" s="54"/>
      <c r="S2" s="54"/>
      <c r="T2" s="54"/>
      <c r="U2" s="54"/>
      <c r="V2" s="55"/>
      <c r="W2" s="41" t="s">
        <v>17</v>
      </c>
      <c r="X2" s="45" t="s">
        <v>18</v>
      </c>
      <c r="Y2" s="45"/>
      <c r="Z2" s="41" t="s">
        <v>41</v>
      </c>
      <c r="AA2" s="43" t="s">
        <v>19</v>
      </c>
    </row>
    <row r="3" spans="1:27" s="2" customFormat="1" ht="10.5" customHeight="1">
      <c r="A3" s="39"/>
      <c r="B3" s="47"/>
      <c r="C3" s="37"/>
      <c r="D3" s="37"/>
      <c r="E3" s="37"/>
      <c r="F3" s="37"/>
      <c r="G3" s="37"/>
      <c r="H3" s="37"/>
      <c r="I3" s="37"/>
      <c r="J3" s="37"/>
      <c r="K3" s="56"/>
      <c r="L3" s="57"/>
      <c r="M3" s="57"/>
      <c r="N3" s="57"/>
      <c r="O3" s="57"/>
      <c r="P3" s="58"/>
      <c r="Q3" s="56" t="s">
        <v>16</v>
      </c>
      <c r="R3" s="57"/>
      <c r="S3" s="57"/>
      <c r="T3" s="57"/>
      <c r="U3" s="57"/>
      <c r="V3" s="58"/>
      <c r="W3" s="42"/>
      <c r="X3" s="37"/>
      <c r="Y3" s="37"/>
      <c r="Z3" s="42"/>
      <c r="AA3" s="44"/>
    </row>
    <row r="4" spans="1:27" s="2" customFormat="1" ht="10.5" customHeight="1">
      <c r="A4" s="39"/>
      <c r="B4" s="22" t="s">
        <v>2</v>
      </c>
      <c r="C4" s="3" t="s">
        <v>4</v>
      </c>
      <c r="D4" s="3" t="s">
        <v>5</v>
      </c>
      <c r="E4" s="3" t="s">
        <v>6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10</v>
      </c>
      <c r="K4" s="51" t="s">
        <v>12</v>
      </c>
      <c r="L4" s="52"/>
      <c r="M4" s="37" t="s">
        <v>13</v>
      </c>
      <c r="N4" s="37"/>
      <c r="O4" s="37" t="s">
        <v>14</v>
      </c>
      <c r="P4" s="37"/>
      <c r="Q4" s="51" t="s">
        <v>12</v>
      </c>
      <c r="R4" s="52"/>
      <c r="S4" s="37" t="s">
        <v>13</v>
      </c>
      <c r="T4" s="37"/>
      <c r="U4" s="37" t="s">
        <v>14</v>
      </c>
      <c r="V4" s="37"/>
      <c r="W4" s="42"/>
      <c r="X4" s="3" t="s">
        <v>12</v>
      </c>
      <c r="Y4" s="3" t="s">
        <v>7</v>
      </c>
      <c r="Z4" s="42"/>
      <c r="AA4" s="44"/>
    </row>
    <row r="5" spans="1:27" ht="10.5" customHeight="1">
      <c r="A5" s="40"/>
      <c r="B5" s="28"/>
      <c r="C5" s="29"/>
      <c r="D5" s="29"/>
      <c r="E5" s="29"/>
      <c r="F5" s="29"/>
      <c r="G5" s="29"/>
      <c r="H5" s="29"/>
      <c r="I5" s="29"/>
      <c r="J5" s="29"/>
      <c r="K5" s="30"/>
      <c r="L5" s="31"/>
      <c r="M5" s="30"/>
      <c r="N5" s="31"/>
      <c r="O5" s="30"/>
      <c r="P5" s="31"/>
      <c r="Q5" s="32"/>
      <c r="R5" s="33" t="s">
        <v>31</v>
      </c>
      <c r="S5" s="48" t="s">
        <v>31</v>
      </c>
      <c r="T5" s="49"/>
      <c r="U5" s="34"/>
      <c r="V5" s="33" t="s">
        <v>32</v>
      </c>
      <c r="W5" s="35" t="s">
        <v>31</v>
      </c>
      <c r="X5" s="35" t="s">
        <v>31</v>
      </c>
      <c r="Y5" s="35" t="s">
        <v>31</v>
      </c>
      <c r="Z5" s="35" t="s">
        <v>31</v>
      </c>
      <c r="AA5" s="36" t="s">
        <v>31</v>
      </c>
    </row>
    <row r="6" spans="1:27" ht="10.5">
      <c r="A6" s="5" t="s">
        <v>21</v>
      </c>
      <c r="B6" s="15">
        <v>459.58</v>
      </c>
      <c r="C6" s="6">
        <v>342286</v>
      </c>
      <c r="D6" s="6">
        <v>330915</v>
      </c>
      <c r="E6" s="6">
        <f>SUM(C6:D6)</f>
        <v>673201</v>
      </c>
      <c r="F6" s="6">
        <v>332218</v>
      </c>
      <c r="G6" s="6">
        <v>329156</v>
      </c>
      <c r="H6" s="6">
        <f>SUM(F6:G6)</f>
        <v>661374</v>
      </c>
      <c r="I6" s="6">
        <v>137874</v>
      </c>
      <c r="J6" s="6">
        <v>123682</v>
      </c>
      <c r="K6" s="7"/>
      <c r="L6" s="8">
        <v>8344</v>
      </c>
      <c r="M6" s="7"/>
      <c r="N6" s="8">
        <v>5701</v>
      </c>
      <c r="O6" s="7" t="s">
        <v>42</v>
      </c>
      <c r="P6" s="8">
        <v>152</v>
      </c>
      <c r="Q6" s="23"/>
      <c r="R6" s="26">
        <v>12.55</v>
      </c>
      <c r="S6" s="16"/>
      <c r="T6" s="17">
        <v>8.69</v>
      </c>
      <c r="U6" s="16" t="s">
        <v>42</v>
      </c>
      <c r="V6" s="17">
        <v>1.23</v>
      </c>
      <c r="W6" s="15">
        <v>97.88</v>
      </c>
      <c r="X6" s="15">
        <v>103.44</v>
      </c>
      <c r="Y6" s="15">
        <v>100.2</v>
      </c>
      <c r="Z6" s="15">
        <v>5.33</v>
      </c>
      <c r="AA6" s="9">
        <v>1433</v>
      </c>
    </row>
    <row r="7" spans="1:27" ht="10.5">
      <c r="A7" s="5" t="s">
        <v>22</v>
      </c>
      <c r="B7" s="15">
        <v>459.58</v>
      </c>
      <c r="C7" s="6">
        <v>345831</v>
      </c>
      <c r="D7" s="6">
        <v>335908</v>
      </c>
      <c r="E7" s="6">
        <f aca="true" t="shared" si="0" ref="E7:E21">SUM(C7:D7)</f>
        <v>681739</v>
      </c>
      <c r="F7" s="6">
        <v>335513</v>
      </c>
      <c r="G7" s="6">
        <v>333591</v>
      </c>
      <c r="H7" s="6">
        <f aca="true" t="shared" si="1" ref="H7:H21">SUM(F7:G7)</f>
        <v>669104</v>
      </c>
      <c r="I7" s="6">
        <v>138454</v>
      </c>
      <c r="J7" s="6">
        <v>124450</v>
      </c>
      <c r="K7" s="7"/>
      <c r="L7" s="8">
        <v>8538</v>
      </c>
      <c r="M7" s="7"/>
      <c r="N7" s="8">
        <v>7730</v>
      </c>
      <c r="O7" s="7"/>
      <c r="P7" s="8">
        <v>768</v>
      </c>
      <c r="Q7" s="23"/>
      <c r="R7" s="26">
        <v>12.68</v>
      </c>
      <c r="S7" s="16"/>
      <c r="T7" s="17">
        <v>11.69</v>
      </c>
      <c r="U7" s="16"/>
      <c r="V7" s="17">
        <v>6.21</v>
      </c>
      <c r="W7" s="15">
        <v>98.15</v>
      </c>
      <c r="X7" s="15">
        <v>102.95</v>
      </c>
      <c r="Y7" s="15">
        <v>100.58</v>
      </c>
      <c r="Z7" s="15">
        <v>5.38</v>
      </c>
      <c r="AA7" s="9">
        <v>1456</v>
      </c>
    </row>
    <row r="8" spans="1:27" ht="10.5">
      <c r="A8" s="5" t="s">
        <v>23</v>
      </c>
      <c r="B8" s="15">
        <v>459.58</v>
      </c>
      <c r="C8" s="6">
        <v>349441</v>
      </c>
      <c r="D8" s="6">
        <v>340045</v>
      </c>
      <c r="E8" s="6">
        <f t="shared" si="0"/>
        <v>689486</v>
      </c>
      <c r="F8" s="6">
        <v>337600</v>
      </c>
      <c r="G8" s="6">
        <v>337052</v>
      </c>
      <c r="H8" s="6">
        <v>673652</v>
      </c>
      <c r="I8" s="6">
        <v>139400</v>
      </c>
      <c r="J8" s="6">
        <v>123810</v>
      </c>
      <c r="K8" s="7"/>
      <c r="L8" s="8">
        <v>7747</v>
      </c>
      <c r="M8" s="7"/>
      <c r="N8" s="8">
        <v>5548</v>
      </c>
      <c r="O8" s="7" t="s">
        <v>42</v>
      </c>
      <c r="P8" s="8">
        <v>640</v>
      </c>
      <c r="Q8" s="23"/>
      <c r="R8" s="26">
        <v>11.36</v>
      </c>
      <c r="S8" s="16"/>
      <c r="T8" s="17">
        <v>8.29</v>
      </c>
      <c r="U8" s="7" t="s">
        <v>42</v>
      </c>
      <c r="V8" s="17">
        <v>5.14</v>
      </c>
      <c r="W8" s="15">
        <v>97.85</v>
      </c>
      <c r="X8" s="15">
        <v>102.76</v>
      </c>
      <c r="Y8" s="15">
        <v>100.16</v>
      </c>
      <c r="Z8" s="15">
        <v>5.45</v>
      </c>
      <c r="AA8" s="9">
        <v>1468</v>
      </c>
    </row>
    <row r="9" spans="1:27" ht="10.5">
      <c r="A9" s="5" t="s">
        <v>24</v>
      </c>
      <c r="B9" s="15">
        <v>459.58</v>
      </c>
      <c r="C9" s="6">
        <v>352930</v>
      </c>
      <c r="D9" s="6">
        <v>342988</v>
      </c>
      <c r="E9" s="6">
        <v>995918</v>
      </c>
      <c r="F9" s="6">
        <v>339500</v>
      </c>
      <c r="G9" s="6">
        <v>338886</v>
      </c>
      <c r="H9" s="6">
        <f t="shared" si="1"/>
        <v>678386</v>
      </c>
      <c r="I9" s="6">
        <v>140515</v>
      </c>
      <c r="J9" s="6">
        <v>123214</v>
      </c>
      <c r="K9" s="7"/>
      <c r="L9" s="8">
        <v>6432</v>
      </c>
      <c r="M9" s="7"/>
      <c r="N9" s="8">
        <v>3734</v>
      </c>
      <c r="O9" s="7" t="s">
        <v>42</v>
      </c>
      <c r="P9" s="8">
        <v>596</v>
      </c>
      <c r="Q9" s="23"/>
      <c r="R9" s="26">
        <v>9.33</v>
      </c>
      <c r="S9" s="16"/>
      <c r="T9" s="17">
        <v>5.53</v>
      </c>
      <c r="U9" s="7" t="s">
        <v>42</v>
      </c>
      <c r="V9" s="17">
        <v>4.81</v>
      </c>
      <c r="W9" s="18">
        <v>97.48</v>
      </c>
      <c r="X9" s="15">
        <v>102.9</v>
      </c>
      <c r="Y9" s="15">
        <v>100.17</v>
      </c>
      <c r="Z9" s="15">
        <v>5.51</v>
      </c>
      <c r="AA9" s="9">
        <v>1476</v>
      </c>
    </row>
    <row r="10" spans="1:27" ht="10.5">
      <c r="A10" s="5" t="s">
        <v>25</v>
      </c>
      <c r="B10" s="15">
        <v>459.58</v>
      </c>
      <c r="C10" s="6">
        <v>356230</v>
      </c>
      <c r="D10" s="6">
        <v>347326</v>
      </c>
      <c r="E10" s="6">
        <v>703556</v>
      </c>
      <c r="F10" s="6">
        <v>342960</v>
      </c>
      <c r="G10" s="6">
        <v>341521</v>
      </c>
      <c r="H10" s="6">
        <f t="shared" si="1"/>
        <v>684481</v>
      </c>
      <c r="I10" s="6">
        <v>140740</v>
      </c>
      <c r="J10" s="6">
        <v>122840</v>
      </c>
      <c r="K10" s="7"/>
      <c r="L10" s="8">
        <v>7638</v>
      </c>
      <c r="M10" s="7"/>
      <c r="N10" s="8">
        <v>6095</v>
      </c>
      <c r="O10" s="7" t="s">
        <v>42</v>
      </c>
      <c r="P10" s="8">
        <v>374</v>
      </c>
      <c r="Q10" s="23"/>
      <c r="R10" s="26">
        <v>7.67</v>
      </c>
      <c r="S10" s="16"/>
      <c r="T10" s="17">
        <v>8.99</v>
      </c>
      <c r="U10" s="7" t="s">
        <v>42</v>
      </c>
      <c r="V10" s="17">
        <v>3.04</v>
      </c>
      <c r="W10" s="15">
        <v>97.29</v>
      </c>
      <c r="X10" s="15">
        <v>102.56</v>
      </c>
      <c r="Y10" s="15">
        <v>100.42</v>
      </c>
      <c r="Z10" s="15">
        <v>5.57</v>
      </c>
      <c r="AA10" s="9">
        <v>1489</v>
      </c>
    </row>
    <row r="11" spans="1:27" ht="10.5">
      <c r="A11" s="5" t="s">
        <v>26</v>
      </c>
      <c r="B11" s="15">
        <v>459.58</v>
      </c>
      <c r="C11" s="6">
        <v>359953</v>
      </c>
      <c r="D11" s="6">
        <v>351608</v>
      </c>
      <c r="E11" s="6">
        <v>717561</v>
      </c>
      <c r="F11" s="6">
        <v>345339</v>
      </c>
      <c r="G11" s="6">
        <v>345323</v>
      </c>
      <c r="H11" s="6">
        <f t="shared" si="1"/>
        <v>690662</v>
      </c>
      <c r="I11" s="6">
        <v>141651</v>
      </c>
      <c r="J11" s="6">
        <v>122153</v>
      </c>
      <c r="K11" s="7"/>
      <c r="L11" s="8">
        <v>8005</v>
      </c>
      <c r="M11" s="7"/>
      <c r="N11" s="8">
        <v>6181</v>
      </c>
      <c r="O11" s="7" t="s">
        <v>42</v>
      </c>
      <c r="P11" s="8">
        <v>687</v>
      </c>
      <c r="Q11" s="23"/>
      <c r="R11" s="26">
        <v>11.38</v>
      </c>
      <c r="S11" s="16"/>
      <c r="T11" s="17">
        <v>9.03</v>
      </c>
      <c r="U11" s="7" t="s">
        <v>42</v>
      </c>
      <c r="V11" s="17">
        <v>5.59</v>
      </c>
      <c r="W11" s="15">
        <v>96.25</v>
      </c>
      <c r="X11" s="15">
        <v>102.37</v>
      </c>
      <c r="Y11" s="15">
        <v>100</v>
      </c>
      <c r="Z11" s="15">
        <v>5.65</v>
      </c>
      <c r="AA11" s="9">
        <v>1503</v>
      </c>
    </row>
    <row r="12" spans="1:27" ht="10.5">
      <c r="A12" s="5" t="s">
        <v>27</v>
      </c>
      <c r="B12" s="15">
        <v>459.58</v>
      </c>
      <c r="C12" s="6">
        <v>363559</v>
      </c>
      <c r="D12" s="6">
        <v>355129</v>
      </c>
      <c r="E12" s="6">
        <f t="shared" si="0"/>
        <v>718688</v>
      </c>
      <c r="F12" s="6">
        <v>346249</v>
      </c>
      <c r="G12" s="6">
        <v>345937</v>
      </c>
      <c r="H12" s="6">
        <f t="shared" si="1"/>
        <v>692186</v>
      </c>
      <c r="I12" s="6">
        <v>140350</v>
      </c>
      <c r="J12" s="6">
        <v>123408</v>
      </c>
      <c r="K12" s="7"/>
      <c r="L12" s="8">
        <v>7127</v>
      </c>
      <c r="M12" s="7"/>
      <c r="N12" s="8">
        <v>1524</v>
      </c>
      <c r="O12" s="7"/>
      <c r="P12" s="8">
        <v>1255</v>
      </c>
      <c r="Q12" s="23"/>
      <c r="R12" s="26">
        <v>9.93</v>
      </c>
      <c r="S12" s="16"/>
      <c r="T12" s="17">
        <v>2.21</v>
      </c>
      <c r="U12" s="16"/>
      <c r="V12" s="17">
        <v>10.27</v>
      </c>
      <c r="W12" s="15">
        <v>96.31</v>
      </c>
      <c r="X12" s="15">
        <v>102.37</v>
      </c>
      <c r="Y12" s="15">
        <v>100.09</v>
      </c>
      <c r="Z12" s="15">
        <v>5.61</v>
      </c>
      <c r="AA12" s="9">
        <v>1506</v>
      </c>
    </row>
    <row r="13" spans="1:27" ht="10.5">
      <c r="A13" s="5" t="s">
        <v>28</v>
      </c>
      <c r="B13" s="15">
        <v>459.58</v>
      </c>
      <c r="C13" s="6">
        <v>367792</v>
      </c>
      <c r="D13" s="6">
        <v>358611</v>
      </c>
      <c r="E13" s="6">
        <f t="shared" si="0"/>
        <v>726403</v>
      </c>
      <c r="F13" s="6">
        <v>345139</v>
      </c>
      <c r="G13" s="6">
        <v>343045</v>
      </c>
      <c r="H13" s="6">
        <f t="shared" si="1"/>
        <v>688184</v>
      </c>
      <c r="I13" s="6">
        <v>140515</v>
      </c>
      <c r="J13" s="6">
        <v>125126</v>
      </c>
      <c r="K13" s="7"/>
      <c r="L13" s="8">
        <v>7715</v>
      </c>
      <c r="M13" s="7" t="s">
        <v>42</v>
      </c>
      <c r="N13" s="8">
        <v>3595</v>
      </c>
      <c r="O13" s="7"/>
      <c r="P13" s="8">
        <v>1718</v>
      </c>
      <c r="Q13" s="23"/>
      <c r="R13" s="26">
        <v>10.73</v>
      </c>
      <c r="S13" s="7" t="s">
        <v>42</v>
      </c>
      <c r="T13" s="17">
        <v>5.19</v>
      </c>
      <c r="U13" s="16"/>
      <c r="V13" s="17">
        <v>13.92</v>
      </c>
      <c r="W13" s="15">
        <v>94.39</v>
      </c>
      <c r="X13" s="15">
        <v>102.56</v>
      </c>
      <c r="Y13" s="15">
        <v>99.9</v>
      </c>
      <c r="Z13" s="15">
        <v>5.48</v>
      </c>
      <c r="AA13" s="9">
        <v>1494</v>
      </c>
    </row>
    <row r="14" spans="1:27" ht="10.5">
      <c r="A14" s="5" t="s">
        <v>29</v>
      </c>
      <c r="B14" s="15">
        <v>459.58</v>
      </c>
      <c r="C14" s="6">
        <v>370679</v>
      </c>
      <c r="D14" s="6">
        <v>362047</v>
      </c>
      <c r="E14" s="6">
        <f t="shared" si="0"/>
        <v>732726</v>
      </c>
      <c r="F14" s="6">
        <v>346810</v>
      </c>
      <c r="G14" s="6">
        <v>344542</v>
      </c>
      <c r="H14" s="6">
        <f t="shared" si="1"/>
        <v>691352</v>
      </c>
      <c r="I14" s="6">
        <v>141495</v>
      </c>
      <c r="J14" s="6">
        <v>126141</v>
      </c>
      <c r="K14" s="7"/>
      <c r="L14" s="8">
        <v>6323</v>
      </c>
      <c r="M14" s="7"/>
      <c r="N14" s="8">
        <v>3169</v>
      </c>
      <c r="O14" s="7"/>
      <c r="P14" s="8">
        <v>1015</v>
      </c>
      <c r="Q14" s="23"/>
      <c r="R14" s="26">
        <v>8.7</v>
      </c>
      <c r="S14" s="16"/>
      <c r="T14" s="17">
        <v>4.6</v>
      </c>
      <c r="U14" s="16"/>
      <c r="V14" s="17">
        <v>8.11</v>
      </c>
      <c r="W14" s="15">
        <v>94.01</v>
      </c>
      <c r="X14" s="15">
        <v>102.38</v>
      </c>
      <c r="Y14" s="15">
        <v>99.95</v>
      </c>
      <c r="Z14" s="15">
        <v>4.46</v>
      </c>
      <c r="AA14" s="9">
        <v>1499</v>
      </c>
    </row>
    <row r="15" spans="1:27" s="23" customFormat="1" ht="10.5">
      <c r="A15" s="5" t="s">
        <v>30</v>
      </c>
      <c r="B15" s="15">
        <v>459.58</v>
      </c>
      <c r="C15" s="6">
        <v>374003</v>
      </c>
      <c r="D15" s="6">
        <v>365596</v>
      </c>
      <c r="E15" s="6">
        <f t="shared" si="0"/>
        <v>739599</v>
      </c>
      <c r="F15" s="6">
        <v>349552</v>
      </c>
      <c r="G15" s="6">
        <v>348032</v>
      </c>
      <c r="H15" s="6">
        <f t="shared" si="1"/>
        <v>697584</v>
      </c>
      <c r="I15" s="6">
        <v>142962</v>
      </c>
      <c r="J15" s="6">
        <v>127366</v>
      </c>
      <c r="K15" s="7"/>
      <c r="L15" s="8">
        <v>6873</v>
      </c>
      <c r="M15" s="7"/>
      <c r="N15" s="8">
        <v>6232</v>
      </c>
      <c r="O15" s="7"/>
      <c r="P15" s="8">
        <v>1225</v>
      </c>
      <c r="Q15" s="7"/>
      <c r="R15" s="26">
        <v>9.38</v>
      </c>
      <c r="S15" s="16"/>
      <c r="T15" s="17">
        <v>9.01</v>
      </c>
      <c r="U15" s="16"/>
      <c r="V15" s="17">
        <v>9.71</v>
      </c>
      <c r="W15" s="15">
        <v>94.32</v>
      </c>
      <c r="X15" s="15">
        <v>102.29</v>
      </c>
      <c r="Y15" s="15">
        <v>100.44</v>
      </c>
      <c r="Z15" s="15">
        <v>5.47</v>
      </c>
      <c r="AA15" s="9">
        <v>1518</v>
      </c>
    </row>
    <row r="16" spans="1:27" s="23" customFormat="1" ht="10.5">
      <c r="A16" s="5" t="s">
        <v>35</v>
      </c>
      <c r="B16" s="15">
        <v>459.58</v>
      </c>
      <c r="C16" s="6">
        <v>378242</v>
      </c>
      <c r="D16" s="6">
        <v>368124</v>
      </c>
      <c r="E16" s="6">
        <f t="shared" si="0"/>
        <v>746366</v>
      </c>
      <c r="F16" s="6">
        <v>353674</v>
      </c>
      <c r="G16" s="6">
        <v>350225</v>
      </c>
      <c r="H16" s="6">
        <f t="shared" si="1"/>
        <v>703899</v>
      </c>
      <c r="I16" s="6">
        <v>143696</v>
      </c>
      <c r="J16" s="6">
        <v>128797</v>
      </c>
      <c r="K16" s="7"/>
      <c r="L16" s="8">
        <v>6767</v>
      </c>
      <c r="M16" s="7"/>
      <c r="N16" s="8">
        <v>6315</v>
      </c>
      <c r="O16" s="7"/>
      <c r="P16" s="8">
        <v>1431</v>
      </c>
      <c r="Q16" s="7"/>
      <c r="R16" s="26">
        <v>9.15</v>
      </c>
      <c r="S16" s="7"/>
      <c r="T16" s="17">
        <v>9.05</v>
      </c>
      <c r="U16" s="7"/>
      <c r="V16" s="17">
        <v>11.24</v>
      </c>
      <c r="W16" s="15">
        <v>94.31</v>
      </c>
      <c r="X16" s="15">
        <v>102.75</v>
      </c>
      <c r="Y16" s="15">
        <v>100.98</v>
      </c>
      <c r="Z16" s="15">
        <v>5.47</v>
      </c>
      <c r="AA16" s="9">
        <v>1532</v>
      </c>
    </row>
    <row r="17" spans="1:27" s="23" customFormat="1" ht="10.5">
      <c r="A17" s="5" t="s">
        <v>36</v>
      </c>
      <c r="B17" s="15">
        <v>459.58</v>
      </c>
      <c r="C17" s="6">
        <v>377208</v>
      </c>
      <c r="D17" s="6">
        <v>370779</v>
      </c>
      <c r="E17" s="6">
        <f t="shared" si="0"/>
        <v>747987</v>
      </c>
      <c r="F17" s="6">
        <v>353946</v>
      </c>
      <c r="G17" s="6">
        <v>354729</v>
      </c>
      <c r="H17" s="6">
        <f t="shared" si="1"/>
        <v>708675</v>
      </c>
      <c r="I17" s="6">
        <v>140636</v>
      </c>
      <c r="J17" s="6">
        <v>129152</v>
      </c>
      <c r="K17" s="7" t="s">
        <v>42</v>
      </c>
      <c r="L17" s="8">
        <v>1621</v>
      </c>
      <c r="M17" s="7"/>
      <c r="N17" s="8">
        <v>4776</v>
      </c>
      <c r="O17" s="7"/>
      <c r="P17" s="8">
        <v>355</v>
      </c>
      <c r="Q17" s="7" t="s">
        <v>42</v>
      </c>
      <c r="R17" s="26">
        <v>2.17</v>
      </c>
      <c r="S17" s="7"/>
      <c r="T17" s="17">
        <v>6.79</v>
      </c>
      <c r="U17" s="7" t="s">
        <v>42</v>
      </c>
      <c r="V17" s="17">
        <v>2.79</v>
      </c>
      <c r="W17" s="15">
        <v>94.75</v>
      </c>
      <c r="X17" s="15">
        <v>101.73</v>
      </c>
      <c r="Y17" s="15">
        <v>99.78</v>
      </c>
      <c r="Z17" s="15">
        <v>5.49</v>
      </c>
      <c r="AA17" s="9">
        <v>1542</v>
      </c>
    </row>
    <row r="18" spans="1:27" s="23" customFormat="1" ht="10.5">
      <c r="A18" s="5" t="s">
        <v>37</v>
      </c>
      <c r="B18" s="15">
        <v>459.58</v>
      </c>
      <c r="C18" s="6">
        <v>380175</v>
      </c>
      <c r="D18" s="6">
        <v>373761</v>
      </c>
      <c r="E18" s="6">
        <f t="shared" si="0"/>
        <v>753936</v>
      </c>
      <c r="F18" s="6">
        <v>356680</v>
      </c>
      <c r="G18" s="6">
        <v>356999</v>
      </c>
      <c r="H18" s="6">
        <f t="shared" si="1"/>
        <v>713679</v>
      </c>
      <c r="I18" s="6">
        <v>142558</v>
      </c>
      <c r="J18" s="6">
        <v>128600</v>
      </c>
      <c r="K18" s="7"/>
      <c r="L18" s="8">
        <v>5949</v>
      </c>
      <c r="M18" s="7"/>
      <c r="N18" s="8">
        <v>5004</v>
      </c>
      <c r="O18" s="7" t="s">
        <v>42</v>
      </c>
      <c r="P18" s="8">
        <v>552</v>
      </c>
      <c r="Q18" s="7"/>
      <c r="R18" s="26">
        <v>7.89</v>
      </c>
      <c r="S18" s="7"/>
      <c r="T18" s="17">
        <v>7</v>
      </c>
      <c r="U18" s="7"/>
      <c r="V18" s="17">
        <v>4.29</v>
      </c>
      <c r="W18" s="15">
        <v>94.66</v>
      </c>
      <c r="X18" s="15">
        <v>100.65</v>
      </c>
      <c r="Y18" s="15">
        <v>99.91</v>
      </c>
      <c r="Z18" s="15">
        <v>5.55</v>
      </c>
      <c r="AA18" s="9">
        <v>1553</v>
      </c>
    </row>
    <row r="19" spans="1:27" s="23" customFormat="1" ht="10.5">
      <c r="A19" s="5" t="s">
        <v>38</v>
      </c>
      <c r="B19" s="15">
        <v>459.58</v>
      </c>
      <c r="C19" s="6">
        <v>375031</v>
      </c>
      <c r="D19" s="6">
        <v>369816</v>
      </c>
      <c r="E19" s="6">
        <f t="shared" si="0"/>
        <v>744847</v>
      </c>
      <c r="F19" s="6">
        <v>343573</v>
      </c>
      <c r="G19" s="6">
        <v>346649</v>
      </c>
      <c r="H19" s="6">
        <f t="shared" si="1"/>
        <v>690222</v>
      </c>
      <c r="I19" s="6">
        <v>143561</v>
      </c>
      <c r="J19" s="6">
        <v>130689</v>
      </c>
      <c r="K19" s="7" t="s">
        <v>42</v>
      </c>
      <c r="L19" s="8">
        <v>9089</v>
      </c>
      <c r="M19" s="7" t="s">
        <v>42</v>
      </c>
      <c r="N19" s="8">
        <v>23457</v>
      </c>
      <c r="O19" s="7"/>
      <c r="P19" s="8">
        <v>2089</v>
      </c>
      <c r="Q19" s="7" t="s">
        <v>42</v>
      </c>
      <c r="R19" s="26">
        <v>12.06</v>
      </c>
      <c r="S19" s="7" t="s">
        <v>42</v>
      </c>
      <c r="T19" s="17">
        <v>32.87</v>
      </c>
      <c r="V19" s="17">
        <v>16.24</v>
      </c>
      <c r="W19" s="15">
        <v>94.67</v>
      </c>
      <c r="X19" s="15">
        <v>92.66</v>
      </c>
      <c r="Y19" s="15">
        <v>99.11</v>
      </c>
      <c r="Z19" s="15">
        <v>5.28</v>
      </c>
      <c r="AA19" s="9">
        <v>1501</v>
      </c>
    </row>
    <row r="20" spans="1:27" s="23" customFormat="1" ht="10.5">
      <c r="A20" s="5" t="s">
        <v>39</v>
      </c>
      <c r="B20" s="15">
        <v>459.58</v>
      </c>
      <c r="C20" s="6">
        <v>379934</v>
      </c>
      <c r="D20" s="6">
        <v>374533</v>
      </c>
      <c r="E20" s="6">
        <f t="shared" si="0"/>
        <v>754467</v>
      </c>
      <c r="F20" s="6">
        <v>348257</v>
      </c>
      <c r="G20" s="6">
        <v>350811</v>
      </c>
      <c r="H20" s="6">
        <f t="shared" si="1"/>
        <v>699068</v>
      </c>
      <c r="I20" s="6">
        <v>144898</v>
      </c>
      <c r="J20" s="6">
        <v>130191</v>
      </c>
      <c r="K20" s="7"/>
      <c r="L20" s="8">
        <v>9620</v>
      </c>
      <c r="M20" s="7"/>
      <c r="N20" s="8">
        <v>8846</v>
      </c>
      <c r="O20" s="7" t="s">
        <v>42</v>
      </c>
      <c r="P20" s="8">
        <v>498</v>
      </c>
      <c r="Q20" s="7"/>
      <c r="R20" s="26">
        <v>12.92</v>
      </c>
      <c r="S20" s="7"/>
      <c r="T20" s="17">
        <v>12.82</v>
      </c>
      <c r="U20" s="7" t="s">
        <v>42</v>
      </c>
      <c r="V20" s="17">
        <v>3.81</v>
      </c>
      <c r="W20" s="15">
        <v>92.66</v>
      </c>
      <c r="X20" s="15">
        <v>101.44</v>
      </c>
      <c r="Y20" s="15">
        <v>99.27</v>
      </c>
      <c r="Z20" s="15">
        <v>5.37</v>
      </c>
      <c r="AA20" s="9">
        <v>1521</v>
      </c>
    </row>
    <row r="21" spans="1:27" ht="10.5">
      <c r="A21" s="10" t="s">
        <v>40</v>
      </c>
      <c r="B21" s="19">
        <v>459.58</v>
      </c>
      <c r="C21" s="11">
        <v>384708</v>
      </c>
      <c r="D21" s="11">
        <v>379617</v>
      </c>
      <c r="E21" s="11">
        <f t="shared" si="0"/>
        <v>764325</v>
      </c>
      <c r="F21" s="11">
        <v>354167</v>
      </c>
      <c r="G21" s="11">
        <v>355986</v>
      </c>
      <c r="H21" s="11">
        <f t="shared" si="1"/>
        <v>710153</v>
      </c>
      <c r="I21" s="11">
        <v>145507</v>
      </c>
      <c r="J21" s="11">
        <v>132128</v>
      </c>
      <c r="K21" s="12"/>
      <c r="L21" s="13">
        <v>9580</v>
      </c>
      <c r="M21" s="12"/>
      <c r="N21" s="13">
        <v>11085</v>
      </c>
      <c r="O21" s="12"/>
      <c r="P21" s="13">
        <v>1937</v>
      </c>
      <c r="Q21" s="12"/>
      <c r="R21" s="27">
        <v>12.7</v>
      </c>
      <c r="S21" s="12"/>
      <c r="T21" s="21">
        <v>16.57</v>
      </c>
      <c r="U21" s="12"/>
      <c r="V21" s="21">
        <v>14.87</v>
      </c>
      <c r="W21" s="19">
        <v>92.91</v>
      </c>
      <c r="X21" s="19">
        <v>101.34</v>
      </c>
      <c r="Y21" s="19">
        <v>99.49</v>
      </c>
      <c r="Z21" s="19">
        <v>5.37</v>
      </c>
      <c r="AA21" s="14">
        <v>1545</v>
      </c>
    </row>
    <row r="22" spans="2:17" ht="10.5">
      <c r="B22" s="18" t="s">
        <v>43</v>
      </c>
      <c r="O22" s="23"/>
      <c r="Q22" s="23"/>
    </row>
  </sheetData>
  <mergeCells count="21">
    <mergeCell ref="O1:P1"/>
    <mergeCell ref="K4:L4"/>
    <mergeCell ref="K2:P3"/>
    <mergeCell ref="Q4:R4"/>
    <mergeCell ref="B1:N1"/>
    <mergeCell ref="Q2:V2"/>
    <mergeCell ref="Q3:V3"/>
    <mergeCell ref="A2:A5"/>
    <mergeCell ref="Z2:Z4"/>
    <mergeCell ref="AA2:AA4"/>
    <mergeCell ref="X2:Y3"/>
    <mergeCell ref="C2:E3"/>
    <mergeCell ref="I2:J3"/>
    <mergeCell ref="F2:H3"/>
    <mergeCell ref="B2:B3"/>
    <mergeCell ref="S5:T5"/>
    <mergeCell ref="W2:W4"/>
    <mergeCell ref="U4:V4"/>
    <mergeCell ref="M4:N4"/>
    <mergeCell ref="O4:P4"/>
    <mergeCell ref="S4:T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2002-01-18T02:24:37Z</cp:lastPrinted>
  <dcterms:created xsi:type="dcterms:W3CDTF">2001-07-18T07:32:57Z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