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65521" windowWidth="1905" windowHeight="4725" activeTab="0"/>
  </bookViews>
  <sheets>
    <sheet name="T10-02-025F" sheetId="1" r:id="rId1"/>
  </sheets>
  <definedNames>
    <definedName name="_xlnm.Print_Area" localSheetId="0">'T10-02-025F'!$A$1:$AD$21</definedName>
    <definedName name="_xlnm.Print_Titles" localSheetId="0">'T10-02-025F'!$A:$A</definedName>
  </definedNames>
  <calcPr fullCalcOnLoad="1"/>
</workbook>
</file>

<file path=xl/sharedStrings.xml><?xml version="1.0" encoding="utf-8"?>
<sst xmlns="http://schemas.openxmlformats.org/spreadsheetml/2006/main" count="192" uniqueCount="41">
  <si>
    <t>郡市別</t>
  </si>
  <si>
    <t>合計</t>
  </si>
  <si>
    <t>円</t>
  </si>
  <si>
    <t>農業</t>
  </si>
  <si>
    <t>暦年内</t>
  </si>
  <si>
    <t>貫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</si>
  <si>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</si>
  <si>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</si>
  <si>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</si>
  <si>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</si>
  <si>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</si>
  <si>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</si>
  <si>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</si>
  <si>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</si>
  <si>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飼養戸数</t>
  </si>
  <si>
    <t>数量</t>
  </si>
  <si>
    <t>価額</t>
  </si>
  <si>
    <t>掃立枚数</t>
  </si>
  <si>
    <t>玉繭</t>
  </si>
  <si>
    <t>屑繭</t>
  </si>
  <si>
    <t>計</t>
  </si>
  <si>
    <t>産額</t>
  </si>
  <si>
    <t>-</t>
  </si>
  <si>
    <t>大正５年</t>
  </si>
  <si>
    <t>大正６年</t>
  </si>
  <si>
    <t>大正７年</t>
  </si>
  <si>
    <t>大正８年</t>
  </si>
  <si>
    <t>-</t>
  </si>
  <si>
    <t>大正９年</t>
  </si>
  <si>
    <t>戸</t>
  </si>
  <si>
    <t>枚</t>
  </si>
  <si>
    <t>白繭種</t>
  </si>
  <si>
    <t>黄繭種</t>
  </si>
  <si>
    <t>?</t>
  </si>
  <si>
    <t>上繭</t>
  </si>
  <si>
    <t>白繭種</t>
  </si>
  <si>
    <t>合計</t>
  </si>
  <si>
    <t>総計</t>
  </si>
  <si>
    <t>飼養一戸
平均産額</t>
  </si>
  <si>
    <t>貫　 　</t>
  </si>
  <si>
    <t>第２５　繭の１（春蚕）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</si>
</sst>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left" vertical="center"/>
    </xf>
    <xf numFmtId="176" fontId="1" fillId="0" borderId="5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7" fontId="1" fillId="0" borderId="7" xfId="0" applyNumberFormat="1" applyFont="1" applyBorder="1" applyAlignment="1">
      <alignment/>
    </xf>
    <xf numFmtId="177" fontId="1" fillId="0" borderId="8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3" fillId="0" borderId="9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left" vertical="center"/>
    </xf>
    <xf numFmtId="176" fontId="1" fillId="0" borderId="11" xfId="0" applyNumberFormat="1" applyFont="1" applyBorder="1" applyAlignment="1">
      <alignment horizontal="left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right"/>
    </xf>
    <xf numFmtId="180" fontId="1" fillId="0" borderId="12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180" fontId="1" fillId="0" borderId="14" xfId="0" applyNumberFormat="1" applyFont="1" applyBorder="1" applyAlignment="1">
      <alignment/>
    </xf>
    <xf numFmtId="176" fontId="3" fillId="0" borderId="0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176" fontId="1" fillId="0" borderId="16" xfId="0" applyNumberFormat="1" applyFont="1" applyBorder="1" applyAlignment="1">
      <alignment horizontal="center"/>
    </xf>
    <xf numFmtId="176" fontId="1" fillId="0" borderId="17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176" fontId="1" fillId="0" borderId="19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/>
    </xf>
    <xf numFmtId="176" fontId="1" fillId="0" borderId="21" xfId="0" applyNumberFormat="1" applyFont="1" applyBorder="1" applyAlignment="1">
      <alignment horizont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center" vertical="center"/>
    </xf>
    <xf numFmtId="176" fontId="1" fillId="0" borderId="26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29" xfId="0" applyNumberFormat="1" applyFont="1" applyBorder="1" applyAlignment="1">
      <alignment horizontal="center" vertical="center"/>
    </xf>
    <xf numFmtId="176" fontId="1" fillId="0" borderId="30" xfId="0" applyNumberFormat="1" applyFont="1" applyBorder="1" applyAlignment="1">
      <alignment horizontal="center" vertical="center"/>
    </xf>
    <xf numFmtId="176" fontId="1" fillId="0" borderId="31" xfId="0" applyNumberFormat="1" applyFont="1" applyBorder="1" applyAlignment="1">
      <alignment horizontal="center" vertical="center"/>
    </xf>
    <xf numFmtId="176" fontId="1" fillId="0" borderId="32" xfId="0" applyNumberFormat="1" applyFont="1" applyBorder="1" applyAlignment="1">
      <alignment horizontal="center" vertical="center"/>
    </xf>
    <xf numFmtId="176" fontId="1" fillId="0" borderId="33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34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3" width="9.125" style="1" customWidth="1"/>
    <col min="14" max="17" width="9.375" style="1" customWidth="1"/>
    <col min="18" max="16384" width="9.125" style="1" customWidth="1"/>
  </cols>
  <sheetData>
    <row r="1" spans="1:15" s="12" customFormat="1" ht="12" customHeight="1">
      <c r="A1" s="12" t="s">
        <v>3</v>
      </c>
      <c r="B1" s="23" t="s">
        <v>40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13" t="s">
        <v>4</v>
      </c>
      <c r="O1" s="22"/>
    </row>
    <row r="2" spans="1:30" ht="10.5" customHeight="1">
      <c r="A2" s="36" t="s">
        <v>0</v>
      </c>
      <c r="B2" s="39" t="s">
        <v>14</v>
      </c>
      <c r="C2" s="42" t="s">
        <v>17</v>
      </c>
      <c r="D2" s="43"/>
      <c r="E2" s="44"/>
      <c r="F2" s="26" t="s">
        <v>21</v>
      </c>
      <c r="G2" s="27"/>
      <c r="H2" s="27"/>
      <c r="I2" s="27"/>
      <c r="J2" s="27"/>
      <c r="K2" s="27"/>
      <c r="L2" s="27"/>
      <c r="M2" s="27"/>
      <c r="N2" s="27" t="s">
        <v>21</v>
      </c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 t="s">
        <v>21</v>
      </c>
      <c r="AA2" s="27"/>
      <c r="AB2" s="27"/>
      <c r="AC2" s="28"/>
      <c r="AD2" s="24" t="s">
        <v>38</v>
      </c>
    </row>
    <row r="3" spans="1:30" ht="10.5" customHeight="1">
      <c r="A3" s="37"/>
      <c r="B3" s="40"/>
      <c r="C3" s="45"/>
      <c r="D3" s="46"/>
      <c r="E3" s="47"/>
      <c r="F3" s="29" t="s">
        <v>35</v>
      </c>
      <c r="G3" s="30"/>
      <c r="H3" s="30"/>
      <c r="I3" s="30"/>
      <c r="J3" s="30"/>
      <c r="K3" s="30"/>
      <c r="L3" s="30"/>
      <c r="M3" s="31"/>
      <c r="N3" s="29" t="s">
        <v>32</v>
      </c>
      <c r="O3" s="30"/>
      <c r="P3" s="30"/>
      <c r="Q3" s="30"/>
      <c r="R3" s="30"/>
      <c r="S3" s="30"/>
      <c r="T3" s="30"/>
      <c r="U3" s="31"/>
      <c r="V3" s="29" t="s">
        <v>36</v>
      </c>
      <c r="W3" s="30"/>
      <c r="X3" s="30"/>
      <c r="Y3" s="31"/>
      <c r="Z3" s="29" t="s">
        <v>36</v>
      </c>
      <c r="AA3" s="31"/>
      <c r="AB3" s="32" t="s">
        <v>37</v>
      </c>
      <c r="AC3" s="33"/>
      <c r="AD3" s="25"/>
    </row>
    <row r="4" spans="1:30" ht="10.5" customHeight="1">
      <c r="A4" s="37"/>
      <c r="B4" s="40"/>
      <c r="C4" s="45"/>
      <c r="D4" s="46"/>
      <c r="E4" s="47"/>
      <c r="F4" s="29" t="s">
        <v>34</v>
      </c>
      <c r="G4" s="31"/>
      <c r="H4" s="30" t="s">
        <v>18</v>
      </c>
      <c r="I4" s="31"/>
      <c r="J4" s="29" t="s">
        <v>19</v>
      </c>
      <c r="K4" s="31"/>
      <c r="L4" s="29" t="s">
        <v>20</v>
      </c>
      <c r="M4" s="31"/>
      <c r="N4" s="29" t="s">
        <v>34</v>
      </c>
      <c r="O4" s="31"/>
      <c r="P4" s="30" t="s">
        <v>18</v>
      </c>
      <c r="Q4" s="31"/>
      <c r="R4" s="29" t="s">
        <v>19</v>
      </c>
      <c r="S4" s="31"/>
      <c r="T4" s="29" t="s">
        <v>20</v>
      </c>
      <c r="U4" s="31"/>
      <c r="V4" s="29" t="s">
        <v>34</v>
      </c>
      <c r="W4" s="31"/>
      <c r="X4" s="30" t="s">
        <v>18</v>
      </c>
      <c r="Y4" s="31"/>
      <c r="Z4" s="29" t="s">
        <v>19</v>
      </c>
      <c r="AA4" s="30"/>
      <c r="AB4" s="34"/>
      <c r="AC4" s="35"/>
      <c r="AD4" s="25"/>
    </row>
    <row r="5" spans="1:30" ht="10.5" customHeight="1">
      <c r="A5" s="37"/>
      <c r="B5" s="41"/>
      <c r="C5" s="17" t="s">
        <v>31</v>
      </c>
      <c r="D5" s="17" t="s">
        <v>32</v>
      </c>
      <c r="E5" s="17" t="s">
        <v>20</v>
      </c>
      <c r="F5" s="16" t="s">
        <v>15</v>
      </c>
      <c r="G5" s="16" t="s">
        <v>16</v>
      </c>
      <c r="H5" s="16" t="s">
        <v>15</v>
      </c>
      <c r="I5" s="16" t="s">
        <v>16</v>
      </c>
      <c r="J5" s="16" t="s">
        <v>15</v>
      </c>
      <c r="K5" s="16" t="s">
        <v>16</v>
      </c>
      <c r="L5" s="16" t="s">
        <v>15</v>
      </c>
      <c r="M5" s="16" t="s">
        <v>16</v>
      </c>
      <c r="N5" s="16" t="s">
        <v>15</v>
      </c>
      <c r="O5" s="16" t="s">
        <v>16</v>
      </c>
      <c r="P5" s="16" t="s">
        <v>15</v>
      </c>
      <c r="Q5" s="16" t="s">
        <v>16</v>
      </c>
      <c r="R5" s="16" t="s">
        <v>15</v>
      </c>
      <c r="S5" s="16" t="s">
        <v>16</v>
      </c>
      <c r="T5" s="16" t="s">
        <v>15</v>
      </c>
      <c r="U5" s="16" t="s">
        <v>16</v>
      </c>
      <c r="V5" s="16" t="s">
        <v>15</v>
      </c>
      <c r="W5" s="16" t="s">
        <v>16</v>
      </c>
      <c r="X5" s="16" t="s">
        <v>15</v>
      </c>
      <c r="Y5" s="16" t="s">
        <v>16</v>
      </c>
      <c r="Z5" s="16" t="s">
        <v>15</v>
      </c>
      <c r="AA5" s="16" t="s">
        <v>16</v>
      </c>
      <c r="AB5" s="16" t="s">
        <v>15</v>
      </c>
      <c r="AC5" s="16" t="s">
        <v>16</v>
      </c>
      <c r="AD5" s="25"/>
    </row>
    <row r="6" spans="1:30" ht="10.5" customHeight="1">
      <c r="A6" s="38"/>
      <c r="B6" s="2" t="s">
        <v>29</v>
      </c>
      <c r="C6" s="2" t="s">
        <v>30</v>
      </c>
      <c r="D6" s="2" t="s">
        <v>30</v>
      </c>
      <c r="E6" s="2" t="s">
        <v>30</v>
      </c>
      <c r="F6" s="2" t="s">
        <v>5</v>
      </c>
      <c r="G6" s="2" t="s">
        <v>2</v>
      </c>
      <c r="H6" s="2" t="s">
        <v>5</v>
      </c>
      <c r="I6" s="2" t="s">
        <v>2</v>
      </c>
      <c r="J6" s="2" t="s">
        <v>5</v>
      </c>
      <c r="K6" s="2" t="s">
        <v>2</v>
      </c>
      <c r="L6" s="2" t="s">
        <v>5</v>
      </c>
      <c r="M6" s="2" t="s">
        <v>2</v>
      </c>
      <c r="N6" s="2" t="s">
        <v>5</v>
      </c>
      <c r="O6" s="2" t="s">
        <v>2</v>
      </c>
      <c r="P6" s="2" t="s">
        <v>5</v>
      </c>
      <c r="Q6" s="2" t="s">
        <v>2</v>
      </c>
      <c r="R6" s="2" t="s">
        <v>5</v>
      </c>
      <c r="S6" s="2" t="s">
        <v>2</v>
      </c>
      <c r="T6" s="2" t="s">
        <v>5</v>
      </c>
      <c r="U6" s="2" t="s">
        <v>2</v>
      </c>
      <c r="V6" s="2" t="s">
        <v>5</v>
      </c>
      <c r="W6" s="2" t="s">
        <v>2</v>
      </c>
      <c r="X6" s="2" t="s">
        <v>5</v>
      </c>
      <c r="Y6" s="2" t="s">
        <v>2</v>
      </c>
      <c r="Z6" s="2" t="s">
        <v>5</v>
      </c>
      <c r="AA6" s="2" t="s">
        <v>2</v>
      </c>
      <c r="AB6" s="2" t="s">
        <v>5</v>
      </c>
      <c r="AC6" s="2" t="s">
        <v>2</v>
      </c>
      <c r="AD6" s="3" t="s">
        <v>39</v>
      </c>
    </row>
    <row r="7" spans="1:30" ht="10.5" customHeight="1">
      <c r="A7" s="9" t="s">
        <v>6</v>
      </c>
      <c r="B7" s="6">
        <v>86</v>
      </c>
      <c r="C7" s="6">
        <v>76</v>
      </c>
      <c r="D7" s="6">
        <v>2</v>
      </c>
      <c r="E7" s="6">
        <f>SUM(C7:D7)</f>
        <v>78</v>
      </c>
      <c r="F7" s="7">
        <v>325</v>
      </c>
      <c r="G7" s="7">
        <v>2438</v>
      </c>
      <c r="H7" s="7">
        <v>3</v>
      </c>
      <c r="I7" s="7">
        <v>13</v>
      </c>
      <c r="J7" s="7">
        <v>4</v>
      </c>
      <c r="K7" s="6">
        <v>12</v>
      </c>
      <c r="L7" s="7">
        <f>SUM(F7,H7,J7)</f>
        <v>332</v>
      </c>
      <c r="M7" s="7">
        <f>SUM(G7,I7,K7)</f>
        <v>2463</v>
      </c>
      <c r="N7" s="7">
        <v>9</v>
      </c>
      <c r="O7" s="7">
        <v>68</v>
      </c>
      <c r="P7" s="4" t="s">
        <v>22</v>
      </c>
      <c r="Q7" s="4" t="s">
        <v>22</v>
      </c>
      <c r="R7" s="4" t="s">
        <v>22</v>
      </c>
      <c r="S7" s="4" t="s">
        <v>22</v>
      </c>
      <c r="T7" s="7">
        <f>SUM(N7,P7,R7)</f>
        <v>9</v>
      </c>
      <c r="U7" s="7">
        <f>SUM(O7,Q7,S7)</f>
        <v>68</v>
      </c>
      <c r="V7" s="7">
        <v>334</v>
      </c>
      <c r="W7" s="7">
        <v>2506</v>
      </c>
      <c r="X7" s="7">
        <v>3</v>
      </c>
      <c r="Y7" s="7">
        <v>13</v>
      </c>
      <c r="Z7" s="7">
        <v>4</v>
      </c>
      <c r="AA7" s="6">
        <v>12</v>
      </c>
      <c r="AB7" s="7">
        <f>SUM(V7,X7,Z7)</f>
        <v>341</v>
      </c>
      <c r="AC7" s="7">
        <f>SUM(W7,Y7,AA7)</f>
        <v>2531</v>
      </c>
      <c r="AD7" s="19">
        <v>3.965</v>
      </c>
    </row>
    <row r="8" spans="1:30" ht="10.5" customHeight="1">
      <c r="A8" s="10" t="s">
        <v>7</v>
      </c>
      <c r="B8" s="4">
        <v>3491</v>
      </c>
      <c r="C8" s="4">
        <v>5520</v>
      </c>
      <c r="D8" s="4">
        <v>19</v>
      </c>
      <c r="E8" s="4">
        <f>SUM(C8:D8)</f>
        <v>5539</v>
      </c>
      <c r="F8" s="7">
        <v>32740</v>
      </c>
      <c r="G8" s="7">
        <v>270628</v>
      </c>
      <c r="H8" s="7">
        <v>104</v>
      </c>
      <c r="I8" s="7">
        <v>361</v>
      </c>
      <c r="J8" s="4">
        <v>592</v>
      </c>
      <c r="K8" s="4">
        <v>1826</v>
      </c>
      <c r="L8" s="7">
        <f aca="true" t="shared" si="0" ref="L8:L15">SUM(F8,H8,J8)</f>
        <v>33436</v>
      </c>
      <c r="M8" s="7">
        <f aca="true" t="shared" si="1" ref="M8:M15">SUM(G8,I8,K8)</f>
        <v>272815</v>
      </c>
      <c r="N8" s="7">
        <v>118</v>
      </c>
      <c r="O8" s="7">
        <v>851</v>
      </c>
      <c r="P8" s="4" t="s">
        <v>27</v>
      </c>
      <c r="Q8" s="4" t="s">
        <v>27</v>
      </c>
      <c r="R8" s="4">
        <v>1</v>
      </c>
      <c r="S8" s="4">
        <v>2</v>
      </c>
      <c r="T8" s="7">
        <f aca="true" t="shared" si="2" ref="T8:U14">SUM(N8,P8,R8)</f>
        <v>119</v>
      </c>
      <c r="U8" s="7">
        <f t="shared" si="2"/>
        <v>853</v>
      </c>
      <c r="V8" s="7">
        <v>32858</v>
      </c>
      <c r="W8" s="7">
        <v>271479</v>
      </c>
      <c r="X8" s="7">
        <v>104</v>
      </c>
      <c r="Y8" s="7">
        <v>361</v>
      </c>
      <c r="Z8" s="4">
        <v>593</v>
      </c>
      <c r="AA8" s="4">
        <v>1828</v>
      </c>
      <c r="AB8" s="4">
        <f>SUM(V8,X8,Z8)</f>
        <v>33555</v>
      </c>
      <c r="AC8" s="4">
        <f>SUM(W8,Y8,AA8)</f>
        <v>273668</v>
      </c>
      <c r="AD8" s="19">
        <v>9.612</v>
      </c>
    </row>
    <row r="9" spans="1:30" ht="10.5" customHeight="1">
      <c r="A9" s="10" t="s">
        <v>8</v>
      </c>
      <c r="B9" s="4">
        <v>6442</v>
      </c>
      <c r="C9" s="4">
        <v>17737</v>
      </c>
      <c r="D9" s="4">
        <v>120</v>
      </c>
      <c r="E9" s="4">
        <f aca="true" t="shared" si="3" ref="E9:E14">SUM(C9:D9)</f>
        <v>17857</v>
      </c>
      <c r="F9" s="7">
        <v>106727</v>
      </c>
      <c r="G9" s="7">
        <v>870287</v>
      </c>
      <c r="H9" s="7">
        <v>564</v>
      </c>
      <c r="I9" s="7">
        <v>2149</v>
      </c>
      <c r="J9" s="4">
        <v>1753</v>
      </c>
      <c r="K9" s="4">
        <v>6229</v>
      </c>
      <c r="L9" s="7">
        <f t="shared" si="0"/>
        <v>109044</v>
      </c>
      <c r="M9" s="7">
        <f t="shared" si="1"/>
        <v>878665</v>
      </c>
      <c r="N9" s="7">
        <v>636</v>
      </c>
      <c r="O9" s="7">
        <v>4744</v>
      </c>
      <c r="P9" s="7">
        <v>10</v>
      </c>
      <c r="Q9" s="7">
        <v>37</v>
      </c>
      <c r="R9" s="4">
        <v>18</v>
      </c>
      <c r="S9" s="4">
        <v>67</v>
      </c>
      <c r="T9" s="7">
        <f t="shared" si="2"/>
        <v>664</v>
      </c>
      <c r="U9" s="7">
        <f t="shared" si="2"/>
        <v>4848</v>
      </c>
      <c r="V9" s="7">
        <v>107363</v>
      </c>
      <c r="W9" s="7">
        <v>875031</v>
      </c>
      <c r="X9" s="7">
        <v>574</v>
      </c>
      <c r="Y9" s="7">
        <v>2186</v>
      </c>
      <c r="Z9" s="4">
        <v>1771</v>
      </c>
      <c r="AA9" s="4">
        <v>6296</v>
      </c>
      <c r="AB9" s="4">
        <f aca="true" t="shared" si="4" ref="AB9:AC14">SUM(V9,X9,Z9)</f>
        <v>109708</v>
      </c>
      <c r="AC9" s="4">
        <f t="shared" si="4"/>
        <v>883513</v>
      </c>
      <c r="AD9" s="19">
        <v>17.03</v>
      </c>
    </row>
    <row r="10" spans="1:30" ht="10.5" customHeight="1">
      <c r="A10" s="10" t="s">
        <v>9</v>
      </c>
      <c r="B10" s="4">
        <v>4998</v>
      </c>
      <c r="C10" s="4">
        <v>9914</v>
      </c>
      <c r="D10" s="4">
        <v>135</v>
      </c>
      <c r="E10" s="4">
        <f t="shared" si="3"/>
        <v>10049</v>
      </c>
      <c r="F10" s="7">
        <v>52966</v>
      </c>
      <c r="G10" s="7">
        <v>413277</v>
      </c>
      <c r="H10" s="7">
        <v>1109</v>
      </c>
      <c r="I10" s="7">
        <v>2631</v>
      </c>
      <c r="J10" s="4">
        <v>1339</v>
      </c>
      <c r="K10" s="7">
        <v>3997</v>
      </c>
      <c r="L10" s="7">
        <f t="shared" si="0"/>
        <v>55414</v>
      </c>
      <c r="M10" s="7">
        <f t="shared" si="1"/>
        <v>419905</v>
      </c>
      <c r="N10" s="7">
        <v>935</v>
      </c>
      <c r="O10" s="7">
        <v>6492</v>
      </c>
      <c r="P10" s="7">
        <v>15</v>
      </c>
      <c r="Q10" s="7">
        <v>33</v>
      </c>
      <c r="R10" s="4">
        <v>20</v>
      </c>
      <c r="S10" s="7">
        <v>45</v>
      </c>
      <c r="T10" s="7">
        <f t="shared" si="2"/>
        <v>970</v>
      </c>
      <c r="U10" s="7">
        <f t="shared" si="2"/>
        <v>6570</v>
      </c>
      <c r="V10" s="7">
        <v>53901</v>
      </c>
      <c r="W10" s="7">
        <v>419769</v>
      </c>
      <c r="X10" s="7">
        <v>1124</v>
      </c>
      <c r="Y10" s="7">
        <v>2664</v>
      </c>
      <c r="Z10" s="4">
        <v>1359</v>
      </c>
      <c r="AA10" s="7">
        <v>4042</v>
      </c>
      <c r="AB10" s="4">
        <f t="shared" si="4"/>
        <v>56384</v>
      </c>
      <c r="AC10" s="4">
        <f t="shared" si="4"/>
        <v>426475</v>
      </c>
      <c r="AD10" s="19">
        <v>11.28</v>
      </c>
    </row>
    <row r="11" spans="1:30" ht="10.5" customHeight="1">
      <c r="A11" s="10" t="s">
        <v>10</v>
      </c>
      <c r="B11" s="4">
        <v>1692</v>
      </c>
      <c r="C11" s="4">
        <v>2952</v>
      </c>
      <c r="D11" s="4">
        <v>244</v>
      </c>
      <c r="E11" s="4">
        <f t="shared" si="3"/>
        <v>3196</v>
      </c>
      <c r="F11" s="7">
        <v>15778</v>
      </c>
      <c r="G11" s="7">
        <v>123801</v>
      </c>
      <c r="H11" s="7">
        <v>636</v>
      </c>
      <c r="I11" s="7">
        <v>1926</v>
      </c>
      <c r="J11" s="7">
        <v>331</v>
      </c>
      <c r="K11" s="4">
        <v>955</v>
      </c>
      <c r="L11" s="7">
        <f t="shared" si="0"/>
        <v>16745</v>
      </c>
      <c r="M11" s="7">
        <f t="shared" si="1"/>
        <v>126682</v>
      </c>
      <c r="N11" s="7">
        <v>1534</v>
      </c>
      <c r="O11" s="7">
        <v>11374</v>
      </c>
      <c r="P11" s="7">
        <v>51</v>
      </c>
      <c r="Q11" s="7">
        <v>148</v>
      </c>
      <c r="R11" s="7">
        <v>24</v>
      </c>
      <c r="S11" s="4">
        <v>94</v>
      </c>
      <c r="T11" s="7">
        <f t="shared" si="2"/>
        <v>1609</v>
      </c>
      <c r="U11" s="7">
        <f t="shared" si="2"/>
        <v>11616</v>
      </c>
      <c r="V11" s="7">
        <v>17312</v>
      </c>
      <c r="W11" s="7">
        <v>135175</v>
      </c>
      <c r="X11" s="7">
        <v>687</v>
      </c>
      <c r="Y11" s="7">
        <v>2074</v>
      </c>
      <c r="Z11" s="7">
        <v>355</v>
      </c>
      <c r="AA11" s="4">
        <v>1049</v>
      </c>
      <c r="AB11" s="4">
        <f t="shared" si="4"/>
        <v>18354</v>
      </c>
      <c r="AC11" s="4">
        <f t="shared" si="4"/>
        <v>138298</v>
      </c>
      <c r="AD11" s="19">
        <v>18.474</v>
      </c>
    </row>
    <row r="12" spans="1:30" ht="10.5" customHeight="1">
      <c r="A12" s="10" t="s">
        <v>11</v>
      </c>
      <c r="B12" s="4">
        <v>3403</v>
      </c>
      <c r="C12" s="4">
        <v>7312</v>
      </c>
      <c r="D12" s="4">
        <v>662</v>
      </c>
      <c r="E12" s="4">
        <f t="shared" si="3"/>
        <v>7974</v>
      </c>
      <c r="F12" s="7">
        <v>44864</v>
      </c>
      <c r="G12" s="7">
        <v>330148</v>
      </c>
      <c r="H12" s="7">
        <v>2455</v>
      </c>
      <c r="I12" s="7">
        <v>7743</v>
      </c>
      <c r="J12" s="7">
        <v>1198</v>
      </c>
      <c r="K12" s="4">
        <v>4138</v>
      </c>
      <c r="L12" s="7">
        <f t="shared" si="0"/>
        <v>48517</v>
      </c>
      <c r="M12" s="7">
        <f t="shared" si="1"/>
        <v>342029</v>
      </c>
      <c r="N12" s="7">
        <v>4336</v>
      </c>
      <c r="O12" s="7">
        <v>28197</v>
      </c>
      <c r="P12" s="7">
        <v>209</v>
      </c>
      <c r="Q12" s="7">
        <v>654</v>
      </c>
      <c r="R12" s="7">
        <v>72</v>
      </c>
      <c r="S12" s="4">
        <v>245</v>
      </c>
      <c r="T12" s="7">
        <f t="shared" si="2"/>
        <v>4617</v>
      </c>
      <c r="U12" s="7">
        <f t="shared" si="2"/>
        <v>29096</v>
      </c>
      <c r="V12" s="7">
        <v>49200</v>
      </c>
      <c r="W12" s="7">
        <v>358345</v>
      </c>
      <c r="X12" s="7">
        <v>2664</v>
      </c>
      <c r="Y12" s="7">
        <v>8397</v>
      </c>
      <c r="Z12" s="7">
        <v>1270</v>
      </c>
      <c r="AA12" s="4">
        <v>4383</v>
      </c>
      <c r="AB12" s="4">
        <f t="shared" si="4"/>
        <v>53134</v>
      </c>
      <c r="AC12" s="4">
        <f t="shared" si="4"/>
        <v>371125</v>
      </c>
      <c r="AD12" s="19">
        <v>15.613</v>
      </c>
    </row>
    <row r="13" spans="1:30" ht="10.5" customHeight="1">
      <c r="A13" s="10" t="s">
        <v>12</v>
      </c>
      <c r="B13" s="4">
        <v>6514</v>
      </c>
      <c r="C13" s="4">
        <v>13737</v>
      </c>
      <c r="D13" s="4">
        <v>1040</v>
      </c>
      <c r="E13" s="4">
        <f t="shared" si="3"/>
        <v>14777</v>
      </c>
      <c r="F13" s="7">
        <v>75391</v>
      </c>
      <c r="G13" s="7">
        <v>540055</v>
      </c>
      <c r="H13" s="7">
        <v>4385</v>
      </c>
      <c r="I13" s="7">
        <v>12644</v>
      </c>
      <c r="J13" s="7">
        <v>2122</v>
      </c>
      <c r="K13" s="4">
        <v>7382</v>
      </c>
      <c r="L13" s="7">
        <f t="shared" si="0"/>
        <v>81898</v>
      </c>
      <c r="M13" s="7">
        <f t="shared" si="1"/>
        <v>560081</v>
      </c>
      <c r="N13" s="7">
        <v>6046</v>
      </c>
      <c r="O13" s="7">
        <v>40673</v>
      </c>
      <c r="P13" s="7">
        <v>345</v>
      </c>
      <c r="Q13" s="7">
        <v>1068</v>
      </c>
      <c r="R13" s="7">
        <v>186</v>
      </c>
      <c r="S13" s="4">
        <v>646</v>
      </c>
      <c r="T13" s="7">
        <f t="shared" si="2"/>
        <v>6577</v>
      </c>
      <c r="U13" s="7">
        <f t="shared" si="2"/>
        <v>42387</v>
      </c>
      <c r="V13" s="7">
        <v>81437</v>
      </c>
      <c r="W13" s="7">
        <v>580728</v>
      </c>
      <c r="X13" s="7">
        <v>4730</v>
      </c>
      <c r="Y13" s="7">
        <v>13712</v>
      </c>
      <c r="Z13" s="7">
        <v>2308</v>
      </c>
      <c r="AA13" s="4">
        <v>8028</v>
      </c>
      <c r="AB13" s="4">
        <f t="shared" si="4"/>
        <v>88475</v>
      </c>
      <c r="AC13" s="4">
        <f t="shared" si="4"/>
        <v>602468</v>
      </c>
      <c r="AD13" s="19">
        <v>13.582</v>
      </c>
    </row>
    <row r="14" spans="1:30" ht="10.5" customHeight="1">
      <c r="A14" s="10" t="s">
        <v>13</v>
      </c>
      <c r="B14" s="4">
        <v>5250</v>
      </c>
      <c r="C14" s="4">
        <v>10661</v>
      </c>
      <c r="D14" s="4">
        <v>193</v>
      </c>
      <c r="E14" s="4">
        <f t="shared" si="3"/>
        <v>10854</v>
      </c>
      <c r="F14" s="7">
        <v>43478</v>
      </c>
      <c r="G14" s="7">
        <v>310075</v>
      </c>
      <c r="H14" s="7">
        <v>3907</v>
      </c>
      <c r="I14" s="7">
        <v>9867</v>
      </c>
      <c r="J14" s="7">
        <v>2059</v>
      </c>
      <c r="K14" s="4">
        <v>5068</v>
      </c>
      <c r="L14" s="7">
        <f t="shared" si="0"/>
        <v>49444</v>
      </c>
      <c r="M14" s="7">
        <f t="shared" si="1"/>
        <v>325010</v>
      </c>
      <c r="N14" s="7">
        <v>957</v>
      </c>
      <c r="O14" s="7">
        <v>6259</v>
      </c>
      <c r="P14" s="7">
        <v>70</v>
      </c>
      <c r="Q14" s="7">
        <v>155</v>
      </c>
      <c r="R14" s="7">
        <v>32</v>
      </c>
      <c r="S14" s="4">
        <v>78</v>
      </c>
      <c r="T14" s="7">
        <f t="shared" si="2"/>
        <v>1059</v>
      </c>
      <c r="U14" s="7">
        <f t="shared" si="2"/>
        <v>6492</v>
      </c>
      <c r="V14" s="7">
        <v>44435</v>
      </c>
      <c r="W14" s="7">
        <v>316334</v>
      </c>
      <c r="X14" s="7">
        <v>3977</v>
      </c>
      <c r="Y14" s="7">
        <v>10022</v>
      </c>
      <c r="Z14" s="7">
        <v>2091</v>
      </c>
      <c r="AA14" s="4">
        <v>5146</v>
      </c>
      <c r="AB14" s="4">
        <f t="shared" si="4"/>
        <v>50503</v>
      </c>
      <c r="AC14" s="4">
        <f t="shared" si="4"/>
        <v>331502</v>
      </c>
      <c r="AD14" s="19">
        <v>9.623</v>
      </c>
    </row>
    <row r="15" spans="1:30" ht="10.5" customHeight="1">
      <c r="A15" s="14" t="s">
        <v>1</v>
      </c>
      <c r="B15" s="7">
        <f aca="true" t="shared" si="5" ref="B15:K15">SUM(B7:B14)</f>
        <v>31876</v>
      </c>
      <c r="C15" s="7">
        <f t="shared" si="5"/>
        <v>67909</v>
      </c>
      <c r="D15" s="7">
        <f t="shared" si="5"/>
        <v>2415</v>
      </c>
      <c r="E15" s="7">
        <f t="shared" si="5"/>
        <v>70324</v>
      </c>
      <c r="F15" s="7">
        <f t="shared" si="5"/>
        <v>372269</v>
      </c>
      <c r="G15" s="7">
        <f t="shared" si="5"/>
        <v>2860709</v>
      </c>
      <c r="H15" s="7">
        <f t="shared" si="5"/>
        <v>13163</v>
      </c>
      <c r="I15" s="7">
        <f t="shared" si="5"/>
        <v>37334</v>
      </c>
      <c r="J15" s="7">
        <f t="shared" si="5"/>
        <v>9398</v>
      </c>
      <c r="K15" s="7">
        <f t="shared" si="5"/>
        <v>29607</v>
      </c>
      <c r="L15" s="7">
        <f t="shared" si="0"/>
        <v>394830</v>
      </c>
      <c r="M15" s="7">
        <f t="shared" si="1"/>
        <v>2927650</v>
      </c>
      <c r="N15" s="7">
        <f aca="true" t="shared" si="6" ref="N15:AC15">SUM(N7:N14)</f>
        <v>14571</v>
      </c>
      <c r="O15" s="7">
        <f t="shared" si="6"/>
        <v>98658</v>
      </c>
      <c r="P15" s="7">
        <f t="shared" si="6"/>
        <v>700</v>
      </c>
      <c r="Q15" s="7">
        <f t="shared" si="6"/>
        <v>2095</v>
      </c>
      <c r="R15" s="7">
        <f t="shared" si="6"/>
        <v>353</v>
      </c>
      <c r="S15" s="7">
        <f t="shared" si="6"/>
        <v>1177</v>
      </c>
      <c r="T15" s="7">
        <f t="shared" si="6"/>
        <v>15624</v>
      </c>
      <c r="U15" s="7">
        <f t="shared" si="6"/>
        <v>101930</v>
      </c>
      <c r="V15" s="7">
        <f t="shared" si="6"/>
        <v>386840</v>
      </c>
      <c r="W15" s="7">
        <f t="shared" si="6"/>
        <v>2959367</v>
      </c>
      <c r="X15" s="7">
        <f t="shared" si="6"/>
        <v>13863</v>
      </c>
      <c r="Y15" s="7">
        <f t="shared" si="6"/>
        <v>39429</v>
      </c>
      <c r="Z15" s="7">
        <f t="shared" si="6"/>
        <v>9751</v>
      </c>
      <c r="AA15" s="7">
        <f t="shared" si="6"/>
        <v>30784</v>
      </c>
      <c r="AB15" s="7">
        <f t="shared" si="6"/>
        <v>410454</v>
      </c>
      <c r="AC15" s="7">
        <f t="shared" si="6"/>
        <v>3029580</v>
      </c>
      <c r="AD15" s="21">
        <v>12.892</v>
      </c>
    </row>
    <row r="16" spans="1:30" ht="10.5" customHeight="1">
      <c r="A16" s="5" t="s">
        <v>28</v>
      </c>
      <c r="B16" s="11">
        <v>37323</v>
      </c>
      <c r="C16" s="6" t="s">
        <v>33</v>
      </c>
      <c r="D16" s="6" t="s">
        <v>33</v>
      </c>
      <c r="E16" s="11">
        <v>94060</v>
      </c>
      <c r="F16" s="6" t="s">
        <v>33</v>
      </c>
      <c r="G16" s="6" t="s">
        <v>33</v>
      </c>
      <c r="H16" s="6" t="s">
        <v>33</v>
      </c>
      <c r="I16" s="6" t="s">
        <v>33</v>
      </c>
      <c r="J16" s="6" t="s">
        <v>33</v>
      </c>
      <c r="K16" s="6" t="s">
        <v>33</v>
      </c>
      <c r="L16" s="6" t="s">
        <v>33</v>
      </c>
      <c r="M16" s="6" t="s">
        <v>33</v>
      </c>
      <c r="N16" s="6" t="s">
        <v>33</v>
      </c>
      <c r="O16" s="6" t="s">
        <v>33</v>
      </c>
      <c r="P16" s="6" t="s">
        <v>33</v>
      </c>
      <c r="Q16" s="6" t="s">
        <v>33</v>
      </c>
      <c r="R16" s="6" t="s">
        <v>33</v>
      </c>
      <c r="S16" s="6" t="s">
        <v>33</v>
      </c>
      <c r="T16" s="6" t="s">
        <v>33</v>
      </c>
      <c r="U16" s="6" t="s">
        <v>33</v>
      </c>
      <c r="V16" s="11">
        <v>490144</v>
      </c>
      <c r="W16" s="11">
        <v>4496361</v>
      </c>
      <c r="X16" s="11">
        <v>18859</v>
      </c>
      <c r="Y16" s="11">
        <v>53511</v>
      </c>
      <c r="Z16" s="11">
        <v>14148</v>
      </c>
      <c r="AA16" s="11">
        <v>59068</v>
      </c>
      <c r="AB16" s="11">
        <v>523151</v>
      </c>
      <c r="AC16" s="11">
        <v>4608940</v>
      </c>
      <c r="AD16" s="19">
        <v>14.016</v>
      </c>
    </row>
    <row r="17" spans="1:30" ht="10.5" customHeight="1">
      <c r="A17" s="14" t="s">
        <v>26</v>
      </c>
      <c r="B17" s="7">
        <v>36956</v>
      </c>
      <c r="C17" s="4" t="s">
        <v>33</v>
      </c>
      <c r="D17" s="4" t="s">
        <v>33</v>
      </c>
      <c r="E17" s="7">
        <v>90398</v>
      </c>
      <c r="F17" s="4" t="s">
        <v>33</v>
      </c>
      <c r="G17" s="4" t="s">
        <v>33</v>
      </c>
      <c r="H17" s="4" t="s">
        <v>33</v>
      </c>
      <c r="I17" s="4" t="s">
        <v>33</v>
      </c>
      <c r="J17" s="4" t="s">
        <v>33</v>
      </c>
      <c r="K17" s="4" t="s">
        <v>33</v>
      </c>
      <c r="L17" s="4" t="s">
        <v>33</v>
      </c>
      <c r="M17" s="4" t="s">
        <v>33</v>
      </c>
      <c r="N17" s="4" t="s">
        <v>33</v>
      </c>
      <c r="O17" s="4" t="s">
        <v>33</v>
      </c>
      <c r="P17" s="4" t="s">
        <v>33</v>
      </c>
      <c r="Q17" s="4" t="s">
        <v>33</v>
      </c>
      <c r="R17" s="4" t="s">
        <v>33</v>
      </c>
      <c r="S17" s="4" t="s">
        <v>33</v>
      </c>
      <c r="T17" s="4" t="s">
        <v>33</v>
      </c>
      <c r="U17" s="4" t="s">
        <v>33</v>
      </c>
      <c r="V17" s="7">
        <v>445565</v>
      </c>
      <c r="W17" s="7">
        <v>5022620</v>
      </c>
      <c r="X17" s="7">
        <v>17433</v>
      </c>
      <c r="Y17" s="7">
        <v>82649</v>
      </c>
      <c r="Z17" s="7">
        <v>14297</v>
      </c>
      <c r="AA17" s="7">
        <v>95801</v>
      </c>
      <c r="AB17" s="7">
        <v>477295</v>
      </c>
      <c r="AC17" s="7">
        <v>5201070</v>
      </c>
      <c r="AD17" s="19">
        <v>12.915</v>
      </c>
    </row>
    <row r="18" spans="1:30" ht="10.5" customHeight="1">
      <c r="A18" s="14" t="s">
        <v>25</v>
      </c>
      <c r="B18" s="7">
        <v>37118</v>
      </c>
      <c r="C18" s="4" t="s">
        <v>33</v>
      </c>
      <c r="D18" s="4" t="s">
        <v>33</v>
      </c>
      <c r="E18" s="7">
        <v>27372</v>
      </c>
      <c r="F18" s="4" t="s">
        <v>33</v>
      </c>
      <c r="G18" s="4" t="s">
        <v>33</v>
      </c>
      <c r="H18" s="4" t="s">
        <v>33</v>
      </c>
      <c r="I18" s="4" t="s">
        <v>33</v>
      </c>
      <c r="J18" s="4" t="s">
        <v>33</v>
      </c>
      <c r="K18" s="4" t="s">
        <v>33</v>
      </c>
      <c r="L18" s="4" t="s">
        <v>33</v>
      </c>
      <c r="M18" s="4" t="s">
        <v>33</v>
      </c>
      <c r="N18" s="4" t="s">
        <v>33</v>
      </c>
      <c r="O18" s="4" t="s">
        <v>33</v>
      </c>
      <c r="P18" s="4" t="s">
        <v>33</v>
      </c>
      <c r="Q18" s="4" t="s">
        <v>33</v>
      </c>
      <c r="R18" s="4" t="s">
        <v>33</v>
      </c>
      <c r="S18" s="4" t="s">
        <v>33</v>
      </c>
      <c r="T18" s="4" t="s">
        <v>33</v>
      </c>
      <c r="U18" s="4" t="s">
        <v>33</v>
      </c>
      <c r="V18" s="7">
        <v>435006</v>
      </c>
      <c r="W18" s="7">
        <v>3800157</v>
      </c>
      <c r="X18" s="7">
        <v>21050</v>
      </c>
      <c r="Y18" s="7">
        <v>69590</v>
      </c>
      <c r="Z18" s="7">
        <v>17887</v>
      </c>
      <c r="AA18" s="7">
        <v>88921</v>
      </c>
      <c r="AB18" s="7">
        <v>473943</v>
      </c>
      <c r="AC18" s="7">
        <v>3958668</v>
      </c>
      <c r="AD18" s="19">
        <v>12.769</v>
      </c>
    </row>
    <row r="19" spans="1:30" ht="10.5" customHeight="1">
      <c r="A19" s="14" t="s">
        <v>24</v>
      </c>
      <c r="B19" s="7">
        <v>35231</v>
      </c>
      <c r="C19" s="4" t="s">
        <v>33</v>
      </c>
      <c r="D19" s="4" t="s">
        <v>33</v>
      </c>
      <c r="E19" s="7">
        <v>26711</v>
      </c>
      <c r="F19" s="4" t="s">
        <v>33</v>
      </c>
      <c r="G19" s="4" t="s">
        <v>33</v>
      </c>
      <c r="H19" s="4" t="s">
        <v>33</v>
      </c>
      <c r="I19" s="4" t="s">
        <v>33</v>
      </c>
      <c r="J19" s="4" t="s">
        <v>33</v>
      </c>
      <c r="K19" s="4" t="s">
        <v>33</v>
      </c>
      <c r="L19" s="4" t="s">
        <v>33</v>
      </c>
      <c r="M19" s="4" t="s">
        <v>33</v>
      </c>
      <c r="N19" s="4" t="s">
        <v>33</v>
      </c>
      <c r="O19" s="4" t="s">
        <v>33</v>
      </c>
      <c r="P19" s="4" t="s">
        <v>33</v>
      </c>
      <c r="Q19" s="4" t="s">
        <v>33</v>
      </c>
      <c r="R19" s="4" t="s">
        <v>33</v>
      </c>
      <c r="S19" s="4" t="s">
        <v>33</v>
      </c>
      <c r="T19" s="4" t="s">
        <v>33</v>
      </c>
      <c r="U19" s="4" t="s">
        <v>33</v>
      </c>
      <c r="V19" s="7">
        <v>404062</v>
      </c>
      <c r="W19" s="7">
        <v>2939951</v>
      </c>
      <c r="X19" s="7">
        <v>20751</v>
      </c>
      <c r="Y19" s="7">
        <v>45700</v>
      </c>
      <c r="Z19" s="7">
        <v>18416</v>
      </c>
      <c r="AA19" s="7">
        <v>65133</v>
      </c>
      <c r="AB19" s="7">
        <v>443229</v>
      </c>
      <c r="AC19" s="7">
        <v>3050784</v>
      </c>
      <c r="AD19" s="19">
        <v>12.581</v>
      </c>
    </row>
    <row r="20" spans="1:30" ht="10.5" customHeight="1">
      <c r="A20" s="15" t="s">
        <v>23</v>
      </c>
      <c r="B20" s="8">
        <v>33816</v>
      </c>
      <c r="C20" s="18" t="s">
        <v>33</v>
      </c>
      <c r="D20" s="18" t="s">
        <v>33</v>
      </c>
      <c r="E20" s="8">
        <v>26018</v>
      </c>
      <c r="F20" s="18" t="s">
        <v>33</v>
      </c>
      <c r="G20" s="18" t="s">
        <v>33</v>
      </c>
      <c r="H20" s="18" t="s">
        <v>33</v>
      </c>
      <c r="I20" s="18" t="s">
        <v>33</v>
      </c>
      <c r="J20" s="18" t="s">
        <v>33</v>
      </c>
      <c r="K20" s="18" t="s">
        <v>33</v>
      </c>
      <c r="L20" s="18" t="s">
        <v>33</v>
      </c>
      <c r="M20" s="18" t="s">
        <v>33</v>
      </c>
      <c r="N20" s="18" t="s">
        <v>33</v>
      </c>
      <c r="O20" s="18" t="s">
        <v>33</v>
      </c>
      <c r="P20" s="18" t="s">
        <v>33</v>
      </c>
      <c r="Q20" s="18" t="s">
        <v>33</v>
      </c>
      <c r="R20" s="18" t="s">
        <v>33</v>
      </c>
      <c r="S20" s="18" t="s">
        <v>33</v>
      </c>
      <c r="T20" s="18" t="s">
        <v>33</v>
      </c>
      <c r="U20" s="18" t="s">
        <v>33</v>
      </c>
      <c r="V20" s="8">
        <v>335292</v>
      </c>
      <c r="W20" s="8">
        <v>1867822</v>
      </c>
      <c r="X20" s="8">
        <v>22533</v>
      </c>
      <c r="Y20" s="8">
        <v>34785</v>
      </c>
      <c r="Z20" s="8">
        <v>22007</v>
      </c>
      <c r="AA20" s="8">
        <v>54809</v>
      </c>
      <c r="AB20" s="8">
        <v>379832</v>
      </c>
      <c r="AC20" s="8">
        <v>1957416</v>
      </c>
      <c r="AD20" s="20">
        <v>11.232</v>
      </c>
    </row>
  </sheetData>
  <mergeCells count="24">
    <mergeCell ref="N3:U3"/>
    <mergeCell ref="N4:O4"/>
    <mergeCell ref="H4:I4"/>
    <mergeCell ref="J4:K4"/>
    <mergeCell ref="L4:M4"/>
    <mergeCell ref="F3:M3"/>
    <mergeCell ref="A2:A6"/>
    <mergeCell ref="B2:B5"/>
    <mergeCell ref="C2:E4"/>
    <mergeCell ref="F4:G4"/>
    <mergeCell ref="V4:W4"/>
    <mergeCell ref="X4:Y4"/>
    <mergeCell ref="Z4:AA4"/>
    <mergeCell ref="AB3:AC4"/>
    <mergeCell ref="B1:L1"/>
    <mergeCell ref="AD2:AD5"/>
    <mergeCell ref="F2:M2"/>
    <mergeCell ref="N2:Y2"/>
    <mergeCell ref="Z2:AC2"/>
    <mergeCell ref="V3:Y3"/>
    <mergeCell ref="Z3:AA3"/>
    <mergeCell ref="P4:Q4"/>
    <mergeCell ref="R4:S4"/>
    <mergeCell ref="T4:U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Ｐ明朝,標準"&amp;8大正１０年</oddFooter>
  </headerFooter>
  <colBreaks count="2" manualBreakCount="2">
    <brk id="13" max="20" man="1"/>
    <brk id="25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2001-12-13T01:20:46Z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