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05" windowWidth="9570" windowHeight="1605" activeTab="0"/>
  </bookViews>
  <sheets>
    <sheet name="T09-02-014F1" sheetId="1" r:id="rId1"/>
  </sheets>
  <definedNames>
    <definedName name="_xlnm.Print_Area" localSheetId="0">'T09-02-014F1'!$A$1:$L$24</definedName>
    <definedName name="_xlnm.Print_Titles" localSheetId="0">'T09-02-014F1'!$A:$A</definedName>
  </definedNames>
  <calcPr fullCalcOnLoad="1"/>
</workbook>
</file>

<file path=xl/sharedStrings.xml><?xml version="1.0" encoding="utf-8"?>
<sst xmlns="http://schemas.openxmlformats.org/spreadsheetml/2006/main" count="122" uniqueCount="33">
  <si>
    <t>合計</t>
  </si>
  <si>
    <t>郡市別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</si>
  <si>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</si>
  <si>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</si>
  <si>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</si>
  <si>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</si>
  <si>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</si>
  <si>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</si>
  <si>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</si>
  <si>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</si>
  <si>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計</t>
  </si>
  <si>
    <t>-</t>
  </si>
  <si>
    <t>農業</t>
  </si>
  <si>
    <t>粳米</t>
  </si>
  <si>
    <t>糯米</t>
  </si>
  <si>
    <t>陸米</t>
  </si>
  <si>
    <t>石</t>
  </si>
  <si>
    <t>収穫高</t>
  </si>
  <si>
    <t xml:space="preserve">石      </t>
  </si>
  <si>
    <t>-</t>
  </si>
  <si>
    <t>大正４年</t>
  </si>
  <si>
    <t>大正３年</t>
  </si>
  <si>
    <t>大正２年</t>
  </si>
  <si>
    <t>…</t>
  </si>
  <si>
    <t>附録　米（２番稲作）　（再掲）</t>
  </si>
  <si>
    <t>大正５年</t>
  </si>
  <si>
    <t>備考　本表は米の１表中に包含せる２番稲作に係るものなり</t>
  </si>
  <si>
    <t>大正６年</t>
  </si>
  <si>
    <t>大正７年</t>
  </si>
  <si>
    <t>大正８年</t>
  </si>
  <si>
    <t>町</t>
  </si>
  <si>
    <t>一反歩収穫高</t>
  </si>
  <si>
    <t>作付段別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</si>
</sst>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  <numFmt numFmtId="185" formatCode="0.000_);[Red]\(0.0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78" fontId="1" fillId="0" borderId="0" xfId="0" applyNumberFormat="1" applyFont="1" applyAlignment="1">
      <alignment/>
    </xf>
    <xf numFmtId="178" fontId="1" fillId="0" borderId="1" xfId="0" applyNumberFormat="1" applyFont="1" applyBorder="1" applyAlignment="1">
      <alignment horizontal="center"/>
    </xf>
    <xf numFmtId="178" fontId="1" fillId="0" borderId="2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178" fontId="1" fillId="0" borderId="4" xfId="0" applyNumberFormat="1" applyFont="1" applyBorder="1" applyAlignment="1">
      <alignment/>
    </xf>
    <xf numFmtId="178" fontId="1" fillId="0" borderId="5" xfId="0" applyNumberFormat="1" applyFont="1" applyBorder="1" applyAlignment="1">
      <alignment/>
    </xf>
    <xf numFmtId="178" fontId="1" fillId="0" borderId="0" xfId="0" applyNumberFormat="1" applyFont="1" applyAlignment="1">
      <alignment horizontal="left"/>
    </xf>
    <xf numFmtId="176" fontId="1" fillId="0" borderId="6" xfId="0" applyNumberFormat="1" applyFont="1" applyBorder="1" applyAlignment="1">
      <alignment horizontal="right"/>
    </xf>
    <xf numFmtId="178" fontId="1" fillId="0" borderId="6" xfId="0" applyNumberFormat="1" applyFont="1" applyBorder="1" applyAlignment="1">
      <alignment horizontal="right"/>
    </xf>
    <xf numFmtId="178" fontId="1" fillId="0" borderId="7" xfId="0" applyNumberFormat="1" applyFont="1" applyBorder="1" applyAlignment="1">
      <alignment horizontal="center"/>
    </xf>
    <xf numFmtId="178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80" fontId="1" fillId="0" borderId="6" xfId="0" applyNumberFormat="1" applyFont="1" applyBorder="1" applyAlignment="1">
      <alignment horizontal="right"/>
    </xf>
    <xf numFmtId="180" fontId="1" fillId="0" borderId="9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8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horizontal="center" vertical="center"/>
    </xf>
    <xf numFmtId="180" fontId="1" fillId="0" borderId="9" xfId="0" applyNumberFormat="1" applyFont="1" applyBorder="1" applyAlignment="1">
      <alignment horizontal="right"/>
    </xf>
    <xf numFmtId="178" fontId="1" fillId="0" borderId="14" xfId="0" applyNumberFormat="1" applyFont="1" applyBorder="1" applyAlignment="1">
      <alignment/>
    </xf>
    <xf numFmtId="176" fontId="1" fillId="0" borderId="11" xfId="0" applyNumberFormat="1" applyFont="1" applyBorder="1" applyAlignment="1">
      <alignment horizontal="right"/>
    </xf>
    <xf numFmtId="180" fontId="1" fillId="0" borderId="11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right"/>
    </xf>
    <xf numFmtId="178" fontId="1" fillId="0" borderId="15" xfId="0" applyNumberFormat="1" applyFont="1" applyBorder="1" applyAlignment="1">
      <alignment horizontal="center"/>
    </xf>
    <xf numFmtId="180" fontId="1" fillId="0" borderId="8" xfId="0" applyNumberFormat="1" applyFont="1" applyBorder="1" applyAlignment="1">
      <alignment horizontal="right"/>
    </xf>
    <xf numFmtId="180" fontId="1" fillId="0" borderId="16" xfId="0" applyNumberFormat="1" applyFont="1" applyBorder="1" applyAlignment="1">
      <alignment horizontal="right"/>
    </xf>
    <xf numFmtId="180" fontId="1" fillId="0" borderId="17" xfId="0" applyNumberFormat="1" applyFont="1" applyBorder="1" applyAlignment="1">
      <alignment horizontal="right"/>
    </xf>
    <xf numFmtId="180" fontId="1" fillId="0" borderId="18" xfId="0" applyNumberFormat="1" applyFont="1" applyBorder="1" applyAlignment="1">
      <alignment horizontal="right"/>
    </xf>
    <xf numFmtId="178" fontId="1" fillId="0" borderId="9" xfId="0" applyNumberFormat="1" applyFont="1" applyBorder="1" applyAlignment="1">
      <alignment/>
    </xf>
    <xf numFmtId="178" fontId="1" fillId="0" borderId="9" xfId="0" applyNumberFormat="1" applyFont="1" applyBorder="1" applyAlignment="1">
      <alignment horizontal="right"/>
    </xf>
    <xf numFmtId="178" fontId="1" fillId="0" borderId="11" xfId="0" applyNumberFormat="1" applyFont="1" applyBorder="1" applyAlignment="1">
      <alignment/>
    </xf>
    <xf numFmtId="178" fontId="1" fillId="0" borderId="11" xfId="0" applyNumberFormat="1" applyFont="1" applyBorder="1" applyAlignment="1">
      <alignment horizontal="right"/>
    </xf>
    <xf numFmtId="178" fontId="1" fillId="0" borderId="10" xfId="0" applyNumberFormat="1" applyFont="1" applyBorder="1" applyAlignment="1">
      <alignment horizontal="right"/>
    </xf>
    <xf numFmtId="178" fontId="1" fillId="0" borderId="12" xfId="0" applyNumberFormat="1" applyFont="1" applyBorder="1" applyAlignment="1">
      <alignment/>
    </xf>
    <xf numFmtId="178" fontId="1" fillId="0" borderId="13" xfId="0" applyNumberFormat="1" applyFont="1" applyBorder="1" applyAlignment="1">
      <alignment horizontal="right"/>
    </xf>
    <xf numFmtId="178" fontId="3" fillId="0" borderId="19" xfId="0" applyNumberFormat="1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center"/>
    </xf>
    <xf numFmtId="178" fontId="1" fillId="0" borderId="21" xfId="0" applyNumberFormat="1" applyFont="1" applyBorder="1" applyAlignment="1">
      <alignment horizontal="center"/>
    </xf>
    <xf numFmtId="178" fontId="1" fillId="0" borderId="22" xfId="0" applyNumberFormat="1" applyFont="1" applyBorder="1" applyAlignment="1">
      <alignment horizontal="center"/>
    </xf>
    <xf numFmtId="178" fontId="1" fillId="0" borderId="23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178" fontId="1" fillId="0" borderId="1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12" s="22" customFormat="1" ht="12" customHeight="1">
      <c r="A1" s="22" t="s">
        <v>12</v>
      </c>
      <c r="B1" s="41" t="s">
        <v>24</v>
      </c>
      <c r="C1" s="41"/>
      <c r="D1" s="41"/>
      <c r="E1" s="41"/>
      <c r="F1" s="41"/>
      <c r="G1" s="41"/>
      <c r="H1" s="41"/>
      <c r="I1" s="41"/>
      <c r="J1" s="41"/>
      <c r="K1" s="41"/>
      <c r="L1" s="23"/>
    </row>
    <row r="2" spans="1:12" ht="10.5" customHeight="1">
      <c r="A2" s="45" t="s">
        <v>1</v>
      </c>
      <c r="B2" s="42" t="s">
        <v>32</v>
      </c>
      <c r="C2" s="43"/>
      <c r="D2" s="43"/>
      <c r="E2" s="43"/>
      <c r="F2" s="42" t="s">
        <v>17</v>
      </c>
      <c r="G2" s="43"/>
      <c r="H2" s="43"/>
      <c r="I2" s="43"/>
      <c r="J2" s="42" t="s">
        <v>31</v>
      </c>
      <c r="K2" s="43"/>
      <c r="L2" s="44"/>
    </row>
    <row r="3" spans="1:12" ht="10.5" customHeight="1">
      <c r="A3" s="46"/>
      <c r="B3" s="2" t="s">
        <v>13</v>
      </c>
      <c r="C3" s="10" t="s">
        <v>14</v>
      </c>
      <c r="D3" s="2" t="s">
        <v>15</v>
      </c>
      <c r="E3" s="10" t="s">
        <v>10</v>
      </c>
      <c r="F3" s="2" t="s">
        <v>13</v>
      </c>
      <c r="G3" s="10" t="s">
        <v>14</v>
      </c>
      <c r="H3" s="2" t="s">
        <v>15</v>
      </c>
      <c r="I3" s="10" t="s">
        <v>10</v>
      </c>
      <c r="J3" s="2" t="s">
        <v>13</v>
      </c>
      <c r="K3" s="10" t="s">
        <v>14</v>
      </c>
      <c r="L3" s="29" t="s">
        <v>15</v>
      </c>
    </row>
    <row r="4" spans="1:12" ht="10.5" customHeight="1">
      <c r="A4" s="47"/>
      <c r="B4" s="9" t="s">
        <v>30</v>
      </c>
      <c r="C4" s="9" t="s">
        <v>30</v>
      </c>
      <c r="D4" s="9" t="s">
        <v>30</v>
      </c>
      <c r="E4" s="9" t="s">
        <v>30</v>
      </c>
      <c r="F4" s="9" t="s">
        <v>16</v>
      </c>
      <c r="G4" s="9" t="s">
        <v>16</v>
      </c>
      <c r="H4" s="9" t="s">
        <v>16</v>
      </c>
      <c r="I4" s="9" t="s">
        <v>16</v>
      </c>
      <c r="J4" s="9" t="s">
        <v>18</v>
      </c>
      <c r="K4" s="9" t="s">
        <v>18</v>
      </c>
      <c r="L4" s="11" t="s">
        <v>18</v>
      </c>
    </row>
    <row r="5" spans="1:12" ht="10.5" customHeight="1">
      <c r="A5" s="3" t="s">
        <v>2</v>
      </c>
      <c r="B5" s="9">
        <v>10.2</v>
      </c>
      <c r="C5" s="9" t="s">
        <v>19</v>
      </c>
      <c r="D5" s="9" t="s">
        <v>19</v>
      </c>
      <c r="E5" s="9">
        <f>SUM(B5:D5)</f>
        <v>10.2</v>
      </c>
      <c r="F5" s="8">
        <v>66</v>
      </c>
      <c r="G5" s="8" t="s">
        <v>19</v>
      </c>
      <c r="H5" s="8" t="s">
        <v>19</v>
      </c>
      <c r="I5" s="8">
        <f aca="true" t="shared" si="0" ref="I5:I11">SUM(F5:H5)</f>
        <v>66</v>
      </c>
      <c r="J5" s="15">
        <v>0.65</v>
      </c>
      <c r="K5" s="15" t="s">
        <v>11</v>
      </c>
      <c r="L5" s="30" t="s">
        <v>11</v>
      </c>
    </row>
    <row r="6" spans="1:12" ht="10.5" customHeight="1">
      <c r="A6" s="4" t="s">
        <v>3</v>
      </c>
      <c r="B6" s="34">
        <v>418.3</v>
      </c>
      <c r="C6" s="35" t="s">
        <v>11</v>
      </c>
      <c r="D6" s="35" t="s">
        <v>19</v>
      </c>
      <c r="E6" s="35">
        <f aca="true" t="shared" si="1" ref="E6:E11">SUM(B6:D6)</f>
        <v>418.3</v>
      </c>
      <c r="F6" s="12">
        <v>5325</v>
      </c>
      <c r="G6" s="20" t="s">
        <v>11</v>
      </c>
      <c r="H6" s="20" t="s">
        <v>11</v>
      </c>
      <c r="I6" s="13">
        <f t="shared" si="0"/>
        <v>5325</v>
      </c>
      <c r="J6" s="16">
        <v>1.273</v>
      </c>
      <c r="K6" s="24" t="s">
        <v>11</v>
      </c>
      <c r="L6" s="31" t="s">
        <v>11</v>
      </c>
    </row>
    <row r="7" spans="1:12" ht="10.5" customHeight="1">
      <c r="A7" s="4" t="s">
        <v>4</v>
      </c>
      <c r="B7" s="34">
        <v>1431.2</v>
      </c>
      <c r="C7" s="34">
        <v>1</v>
      </c>
      <c r="D7" s="35" t="s">
        <v>19</v>
      </c>
      <c r="E7" s="35">
        <f t="shared" si="1"/>
        <v>1432.2</v>
      </c>
      <c r="F7" s="12">
        <v>19329</v>
      </c>
      <c r="G7" s="12">
        <v>11</v>
      </c>
      <c r="H7" s="20" t="s">
        <v>11</v>
      </c>
      <c r="I7" s="13">
        <f t="shared" si="0"/>
        <v>19340</v>
      </c>
      <c r="J7" s="16">
        <v>1.385</v>
      </c>
      <c r="K7" s="16">
        <v>1.1</v>
      </c>
      <c r="L7" s="31" t="s">
        <v>11</v>
      </c>
    </row>
    <row r="8" spans="1:12" ht="10.5" customHeight="1">
      <c r="A8" s="4" t="s">
        <v>5</v>
      </c>
      <c r="B8" s="34">
        <v>643.3</v>
      </c>
      <c r="C8" s="35" t="s">
        <v>11</v>
      </c>
      <c r="D8" s="35" t="s">
        <v>19</v>
      </c>
      <c r="E8" s="35">
        <f t="shared" si="1"/>
        <v>643.3</v>
      </c>
      <c r="F8" s="12">
        <v>8126</v>
      </c>
      <c r="G8" s="20" t="s">
        <v>11</v>
      </c>
      <c r="H8" s="20" t="s">
        <v>11</v>
      </c>
      <c r="I8" s="13">
        <f t="shared" si="0"/>
        <v>8126</v>
      </c>
      <c r="J8" s="16">
        <v>1.263</v>
      </c>
      <c r="K8" s="24" t="s">
        <v>11</v>
      </c>
      <c r="L8" s="31" t="s">
        <v>11</v>
      </c>
    </row>
    <row r="9" spans="1:12" ht="10.5" customHeight="1">
      <c r="A9" s="4" t="s">
        <v>6</v>
      </c>
      <c r="B9" s="34">
        <v>183.4</v>
      </c>
      <c r="C9" s="35" t="s">
        <v>11</v>
      </c>
      <c r="D9" s="35" t="s">
        <v>19</v>
      </c>
      <c r="E9" s="35">
        <f t="shared" si="1"/>
        <v>183.4</v>
      </c>
      <c r="F9" s="12">
        <v>2028</v>
      </c>
      <c r="G9" s="20" t="s">
        <v>11</v>
      </c>
      <c r="H9" s="20" t="s">
        <v>11</v>
      </c>
      <c r="I9" s="13">
        <f t="shared" si="0"/>
        <v>2028</v>
      </c>
      <c r="J9" s="16">
        <v>1.105</v>
      </c>
      <c r="K9" s="24" t="s">
        <v>11</v>
      </c>
      <c r="L9" s="31" t="s">
        <v>11</v>
      </c>
    </row>
    <row r="10" spans="1:12" ht="10.5" customHeight="1">
      <c r="A10" s="4" t="s">
        <v>7</v>
      </c>
      <c r="B10" s="34">
        <v>3.3</v>
      </c>
      <c r="C10" s="35" t="s">
        <v>11</v>
      </c>
      <c r="D10" s="35" t="s">
        <v>19</v>
      </c>
      <c r="E10" s="35">
        <f t="shared" si="1"/>
        <v>3.3</v>
      </c>
      <c r="F10" s="12">
        <v>82</v>
      </c>
      <c r="G10" s="20" t="s">
        <v>11</v>
      </c>
      <c r="H10" s="20" t="s">
        <v>11</v>
      </c>
      <c r="I10" s="13">
        <f t="shared" si="0"/>
        <v>82</v>
      </c>
      <c r="J10" s="16">
        <v>2.485</v>
      </c>
      <c r="K10" s="24" t="s">
        <v>11</v>
      </c>
      <c r="L10" s="31" t="s">
        <v>11</v>
      </c>
    </row>
    <row r="11" spans="1:12" ht="10.5" customHeight="1">
      <c r="A11" s="4" t="s">
        <v>8</v>
      </c>
      <c r="B11" s="34">
        <v>0.6</v>
      </c>
      <c r="C11" s="35" t="s">
        <v>11</v>
      </c>
      <c r="D11" s="35" t="s">
        <v>19</v>
      </c>
      <c r="E11" s="35">
        <f t="shared" si="1"/>
        <v>0.6</v>
      </c>
      <c r="F11" s="12">
        <v>4</v>
      </c>
      <c r="G11" s="20" t="s">
        <v>11</v>
      </c>
      <c r="H11" s="20" t="s">
        <v>11</v>
      </c>
      <c r="I11" s="13">
        <f t="shared" si="0"/>
        <v>4</v>
      </c>
      <c r="J11" s="16">
        <v>0.667</v>
      </c>
      <c r="K11" s="24" t="s">
        <v>11</v>
      </c>
      <c r="L11" s="31" t="s">
        <v>11</v>
      </c>
    </row>
    <row r="12" spans="1:12" ht="10.5" customHeight="1">
      <c r="A12" s="4" t="s">
        <v>9</v>
      </c>
      <c r="B12" s="35" t="s">
        <v>11</v>
      </c>
      <c r="C12" s="35" t="s">
        <v>11</v>
      </c>
      <c r="D12" s="35" t="s">
        <v>19</v>
      </c>
      <c r="E12" s="35" t="s">
        <v>11</v>
      </c>
      <c r="F12" s="20" t="s">
        <v>11</v>
      </c>
      <c r="G12" s="20" t="s">
        <v>11</v>
      </c>
      <c r="H12" s="20" t="s">
        <v>11</v>
      </c>
      <c r="I12" s="21" t="s">
        <v>11</v>
      </c>
      <c r="J12" s="24" t="s">
        <v>11</v>
      </c>
      <c r="K12" s="24" t="s">
        <v>11</v>
      </c>
      <c r="L12" s="31" t="s">
        <v>11</v>
      </c>
    </row>
    <row r="13" spans="1:12" ht="10.5" customHeight="1">
      <c r="A13" s="25" t="s">
        <v>0</v>
      </c>
      <c r="B13" s="36">
        <f>SUM(B5:B12)</f>
        <v>2690.3</v>
      </c>
      <c r="C13" s="36">
        <f>SUM(C5:C12)</f>
        <v>1</v>
      </c>
      <c r="D13" s="37" t="s">
        <v>23</v>
      </c>
      <c r="E13" s="37">
        <f>SUM(E5:E12)</f>
        <v>2691.3</v>
      </c>
      <c r="F13" s="26">
        <f>SUM(F5:F12)</f>
        <v>34960</v>
      </c>
      <c r="G13" s="14">
        <f>SUM(G7:G12)</f>
        <v>11</v>
      </c>
      <c r="H13" s="26" t="s">
        <v>23</v>
      </c>
      <c r="I13" s="14">
        <f>SUM(I5:I12)</f>
        <v>34971</v>
      </c>
      <c r="J13" s="27">
        <v>12.959</v>
      </c>
      <c r="K13" s="27">
        <f>SUM(K5:K12)</f>
        <v>1.1</v>
      </c>
      <c r="L13" s="32" t="s">
        <v>23</v>
      </c>
    </row>
    <row r="14" spans="1:12" ht="10.5" customHeight="1">
      <c r="A14" s="5" t="s">
        <v>29</v>
      </c>
      <c r="B14" s="34">
        <v>2148.4</v>
      </c>
      <c r="C14" s="34">
        <v>1.2</v>
      </c>
      <c r="D14" s="38" t="s">
        <v>11</v>
      </c>
      <c r="E14" s="38">
        <v>2149.6</v>
      </c>
      <c r="F14" s="20">
        <v>31239</v>
      </c>
      <c r="G14" s="12">
        <v>12</v>
      </c>
      <c r="H14" s="21" t="s">
        <v>11</v>
      </c>
      <c r="I14" s="13">
        <v>31251</v>
      </c>
      <c r="J14" s="16">
        <v>1.454</v>
      </c>
      <c r="K14" s="16">
        <v>1</v>
      </c>
      <c r="L14" s="31" t="s">
        <v>11</v>
      </c>
    </row>
    <row r="15" spans="1:12" ht="10.5" customHeight="1">
      <c r="A15" s="5" t="s">
        <v>28</v>
      </c>
      <c r="B15" s="34">
        <v>1768.9</v>
      </c>
      <c r="C15" s="34">
        <v>1.8</v>
      </c>
      <c r="D15" s="38" t="s">
        <v>11</v>
      </c>
      <c r="E15" s="38">
        <v>1770.7</v>
      </c>
      <c r="F15" s="20">
        <v>18123</v>
      </c>
      <c r="G15" s="12">
        <v>11</v>
      </c>
      <c r="H15" s="21" t="s">
        <v>11</v>
      </c>
      <c r="I15" s="13">
        <v>18134</v>
      </c>
      <c r="J15" s="16">
        <v>1.024</v>
      </c>
      <c r="K15" s="16">
        <v>0.611</v>
      </c>
      <c r="L15" s="31" t="s">
        <v>11</v>
      </c>
    </row>
    <row r="16" spans="1:12" ht="10.5" customHeight="1">
      <c r="A16" s="5" t="s">
        <v>27</v>
      </c>
      <c r="B16" s="34">
        <v>1584.1</v>
      </c>
      <c r="C16" s="34">
        <v>1.9</v>
      </c>
      <c r="D16" s="38" t="s">
        <v>19</v>
      </c>
      <c r="E16" s="38">
        <v>1586</v>
      </c>
      <c r="F16" s="20">
        <v>18952</v>
      </c>
      <c r="G16" s="12">
        <v>21</v>
      </c>
      <c r="H16" s="21" t="s">
        <v>19</v>
      </c>
      <c r="I16" s="13">
        <v>18973</v>
      </c>
      <c r="J16" s="16">
        <v>1.196</v>
      </c>
      <c r="K16" s="16">
        <v>1.105</v>
      </c>
      <c r="L16" s="31" t="s">
        <v>19</v>
      </c>
    </row>
    <row r="17" spans="1:12" ht="10.5" customHeight="1">
      <c r="A17" s="5" t="s">
        <v>25</v>
      </c>
      <c r="B17" s="34">
        <v>1743</v>
      </c>
      <c r="C17" s="34">
        <v>1.5</v>
      </c>
      <c r="D17" s="38" t="s">
        <v>11</v>
      </c>
      <c r="E17" s="38">
        <v>1744.5</v>
      </c>
      <c r="F17" s="12">
        <v>23574</v>
      </c>
      <c r="G17" s="12">
        <v>17</v>
      </c>
      <c r="H17" s="21" t="s">
        <v>19</v>
      </c>
      <c r="I17" s="13">
        <v>23591</v>
      </c>
      <c r="J17" s="16">
        <v>1.352</v>
      </c>
      <c r="K17" s="16">
        <v>1.133</v>
      </c>
      <c r="L17" s="31" t="s">
        <v>11</v>
      </c>
    </row>
    <row r="18" spans="1:12" ht="10.5" customHeight="1">
      <c r="A18" s="5" t="s">
        <v>20</v>
      </c>
      <c r="B18" s="34">
        <v>1674.5</v>
      </c>
      <c r="C18" s="35" t="s">
        <v>11</v>
      </c>
      <c r="D18" s="38" t="s">
        <v>11</v>
      </c>
      <c r="E18" s="38">
        <v>1674.5</v>
      </c>
      <c r="F18" s="12">
        <v>19260</v>
      </c>
      <c r="G18" s="20" t="s">
        <v>11</v>
      </c>
      <c r="H18" s="21" t="s">
        <v>11</v>
      </c>
      <c r="I18" s="13">
        <f>SUM(F18:H18)</f>
        <v>19260</v>
      </c>
      <c r="J18" s="16">
        <v>1.15</v>
      </c>
      <c r="K18" s="24" t="s">
        <v>11</v>
      </c>
      <c r="L18" s="31" t="s">
        <v>11</v>
      </c>
    </row>
    <row r="19" spans="1:12" ht="10.5" customHeight="1">
      <c r="A19" s="5" t="s">
        <v>21</v>
      </c>
      <c r="B19" s="34">
        <v>1572</v>
      </c>
      <c r="C19" s="34">
        <v>1.6</v>
      </c>
      <c r="D19" s="38" t="s">
        <v>11</v>
      </c>
      <c r="E19" s="38">
        <v>1573.6</v>
      </c>
      <c r="F19" s="12">
        <v>25382</v>
      </c>
      <c r="G19" s="12">
        <v>33</v>
      </c>
      <c r="H19" s="21" t="s">
        <v>11</v>
      </c>
      <c r="I19" s="13">
        <f>SUM(F19:H19)</f>
        <v>25415</v>
      </c>
      <c r="J19" s="16">
        <v>1.614</v>
      </c>
      <c r="K19" s="16">
        <v>2.063</v>
      </c>
      <c r="L19" s="31" t="s">
        <v>11</v>
      </c>
    </row>
    <row r="20" spans="1:12" ht="10.5" customHeight="1">
      <c r="A20" s="6" t="s">
        <v>22</v>
      </c>
      <c r="B20" s="39">
        <v>2010.7</v>
      </c>
      <c r="C20" s="39">
        <v>9</v>
      </c>
      <c r="D20" s="40" t="s">
        <v>11</v>
      </c>
      <c r="E20" s="40">
        <v>2019.7</v>
      </c>
      <c r="F20" s="17">
        <v>31275</v>
      </c>
      <c r="G20" s="17">
        <v>96</v>
      </c>
      <c r="H20" s="28" t="s">
        <v>11</v>
      </c>
      <c r="I20" s="18">
        <f>SUM(F20:H20)</f>
        <v>31371</v>
      </c>
      <c r="J20" s="19">
        <v>1.555</v>
      </c>
      <c r="K20" s="19">
        <v>1.067</v>
      </c>
      <c r="L20" s="33" t="s">
        <v>11</v>
      </c>
    </row>
    <row r="21" ht="10.5" customHeight="1">
      <c r="B21" s="1" t="s">
        <v>26</v>
      </c>
    </row>
    <row r="23" ht="10.5" customHeight="1">
      <c r="C23" s="7"/>
    </row>
    <row r="24" ht="10.5" customHeight="1">
      <c r="A24" s="7"/>
    </row>
  </sheetData>
  <mergeCells count="5">
    <mergeCell ref="B1:K1"/>
    <mergeCell ref="J2:L2"/>
    <mergeCell ref="A2:A4"/>
    <mergeCell ref="B2:E2"/>
    <mergeCell ref="F2:I2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Ｐ明朝,標準"&amp;8大正９年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2001-08-21T01:36:25Z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