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0F" sheetId="1" r:id="rId1"/>
  </sheets>
  <definedNames>
    <definedName name="_xlnm.Print_Titles" localSheetId="0">'T07-09-150F'!$A:$A,'T07-09-150F'!$2:$5</definedName>
  </definedNames>
  <calcPr fullCalcOnLoad="1"/>
</workbook>
</file>

<file path=xl/sharedStrings.xml><?xml version="1.0" encoding="utf-8"?>
<sst xmlns="http://schemas.openxmlformats.org/spreadsheetml/2006/main" count="117" uniqueCount="35">
  <si>
    <t>金融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</si>
  <si>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</si>
  <si>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</si>
  <si>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</si>
  <si>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</si>
  <si>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</si>
  <si>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</si>
  <si>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</si>
  <si>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</si>
  <si>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</si>
  <si>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</si>
  <si>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赤岡銀行</t>
  </si>
  <si>
    <t>土佐貯金銀行</t>
  </si>
  <si>
    <t>土佐農工銀行</t>
  </si>
  <si>
    <t>合計</t>
  </si>
  <si>
    <t>-</t>
  </si>
  <si>
    <t>-</t>
  </si>
  <si>
    <t>銀行名</t>
  </si>
  <si>
    <t>小野銀行</t>
  </si>
  <si>
    <t>大正４年</t>
  </si>
  <si>
    <t>大正３年</t>
  </si>
  <si>
    <t>大正２年</t>
  </si>
  <si>
    <t>第１５０  銀行預り金</t>
  </si>
  <si>
    <t>大正５年</t>
  </si>
  <si>
    <t>華菱銀行</t>
  </si>
  <si>
    <t>高知商業銀行</t>
  </si>
  <si>
    <t>年内払戻金</t>
  </si>
  <si>
    <t>年内預り金高</t>
  </si>
  <si>
    <t>年末現在高</t>
  </si>
  <si>
    <t>特別及小口
当座預金</t>
  </si>
  <si>
    <t>大正６年</t>
  </si>
  <si>
    <t>高陽貯蓄銀行</t>
  </si>
  <si>
    <t>×</t>
  </si>
  <si>
    <t>備考  １  ×印は定期積金なり</t>
  </si>
  <si>
    <t xml:space="preserve">         ２  高陽貯蓄銀行は大正７年１０月１日より開始せり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</si>
</sst>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28" customWidth="1"/>
    <col min="7" max="7" width="7.625" style="0" customWidth="1"/>
    <col min="8" max="8" width="9.125" style="13" customWidth="1"/>
    <col min="9" max="13" width="9.125" style="0" customWidth="1"/>
    <col min="14" max="14" width="2.625" style="28" customWidth="1"/>
    <col min="15" max="15" width="7.125" style="0" customWidth="1"/>
    <col min="16" max="16" width="9.125" style="13" customWidth="1"/>
    <col min="17" max="21" width="9.125" style="0" customWidth="1"/>
    <col min="22" max="22" width="2.625" style="28" customWidth="1"/>
    <col min="23" max="23" width="7.125" style="0" customWidth="1"/>
    <col min="24" max="27" width="9.125" style="0" customWidth="1"/>
  </cols>
  <sheetData>
    <row r="1" spans="1:22" s="12" customFormat="1" ht="12" customHeight="1">
      <c r="A1" s="12" t="s">
        <v>0</v>
      </c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 t="s">
        <v>9</v>
      </c>
      <c r="O1" s="42"/>
      <c r="V1" s="29"/>
    </row>
    <row r="2" spans="1:25" s="1" customFormat="1" ht="10.5" customHeight="1">
      <c r="A2" s="47" t="s">
        <v>17</v>
      </c>
      <c r="B2" s="41" t="s">
        <v>27</v>
      </c>
      <c r="C2" s="41"/>
      <c r="D2" s="41"/>
      <c r="E2" s="41"/>
      <c r="F2" s="41"/>
      <c r="G2" s="41"/>
      <c r="H2" s="41"/>
      <c r="I2" s="41"/>
      <c r="J2" s="30" t="s">
        <v>26</v>
      </c>
      <c r="K2" s="31"/>
      <c r="L2" s="31"/>
      <c r="M2" s="31"/>
      <c r="N2" s="31"/>
      <c r="O2" s="31"/>
      <c r="P2" s="31" t="s">
        <v>26</v>
      </c>
      <c r="Q2" s="50"/>
      <c r="R2" s="30" t="s">
        <v>28</v>
      </c>
      <c r="S2" s="31"/>
      <c r="T2" s="31"/>
      <c r="U2" s="31"/>
      <c r="V2" s="31"/>
      <c r="W2" s="31"/>
      <c r="X2" s="31"/>
      <c r="Y2" s="32"/>
    </row>
    <row r="3" spans="1:25" s="1" customFormat="1" ht="10.5" customHeight="1">
      <c r="A3" s="48"/>
      <c r="B3" s="39" t="s">
        <v>1</v>
      </c>
      <c r="C3" s="39" t="s">
        <v>2</v>
      </c>
      <c r="D3" s="39" t="s">
        <v>3</v>
      </c>
      <c r="E3" s="39" t="s">
        <v>4</v>
      </c>
      <c r="F3" s="35" t="s">
        <v>5</v>
      </c>
      <c r="G3" s="36"/>
      <c r="H3" s="45" t="s">
        <v>29</v>
      </c>
      <c r="I3" s="39" t="s">
        <v>6</v>
      </c>
      <c r="J3" s="39" t="s">
        <v>1</v>
      </c>
      <c r="K3" s="39" t="s">
        <v>2</v>
      </c>
      <c r="L3" s="39" t="s">
        <v>3</v>
      </c>
      <c r="M3" s="39" t="s">
        <v>4</v>
      </c>
      <c r="N3" s="35" t="s">
        <v>5</v>
      </c>
      <c r="O3" s="36"/>
      <c r="P3" s="45" t="s">
        <v>29</v>
      </c>
      <c r="Q3" s="39" t="s">
        <v>6</v>
      </c>
      <c r="R3" s="39" t="s">
        <v>1</v>
      </c>
      <c r="S3" s="39" t="s">
        <v>2</v>
      </c>
      <c r="T3" s="39" t="s">
        <v>3</v>
      </c>
      <c r="U3" s="39" t="s">
        <v>4</v>
      </c>
      <c r="V3" s="35" t="s">
        <v>5</v>
      </c>
      <c r="W3" s="36"/>
      <c r="X3" s="45" t="s">
        <v>29</v>
      </c>
      <c r="Y3" s="43" t="s">
        <v>6</v>
      </c>
    </row>
    <row r="4" spans="1:25" s="1" customFormat="1" ht="10.5" customHeight="1">
      <c r="A4" s="48"/>
      <c r="B4" s="40"/>
      <c r="C4" s="40"/>
      <c r="D4" s="40"/>
      <c r="E4" s="40"/>
      <c r="F4" s="37"/>
      <c r="G4" s="38"/>
      <c r="H4" s="46"/>
      <c r="I4" s="40"/>
      <c r="J4" s="40"/>
      <c r="K4" s="40"/>
      <c r="L4" s="40"/>
      <c r="M4" s="40"/>
      <c r="N4" s="37"/>
      <c r="O4" s="38"/>
      <c r="P4" s="46"/>
      <c r="Q4" s="40"/>
      <c r="R4" s="40"/>
      <c r="S4" s="40"/>
      <c r="T4" s="40"/>
      <c r="U4" s="40"/>
      <c r="V4" s="37"/>
      <c r="W4" s="38"/>
      <c r="X4" s="46"/>
      <c r="Y4" s="44"/>
    </row>
    <row r="5" spans="1:25" s="1" customFormat="1" ht="10.5" customHeight="1">
      <c r="A5" s="49"/>
      <c r="B5" s="7" t="s">
        <v>7</v>
      </c>
      <c r="C5" s="7" t="s">
        <v>7</v>
      </c>
      <c r="D5" s="7" t="s">
        <v>7</v>
      </c>
      <c r="E5" s="7" t="s">
        <v>7</v>
      </c>
      <c r="F5" s="23"/>
      <c r="G5" s="15" t="s">
        <v>7</v>
      </c>
      <c r="H5" s="7" t="s">
        <v>7</v>
      </c>
      <c r="I5" s="7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23"/>
      <c r="O5" s="15" t="s">
        <v>7</v>
      </c>
      <c r="P5" s="7" t="s">
        <v>7</v>
      </c>
      <c r="Q5" s="7" t="s">
        <v>7</v>
      </c>
      <c r="R5" s="7" t="s">
        <v>7</v>
      </c>
      <c r="S5" s="7" t="s">
        <v>7</v>
      </c>
      <c r="T5" s="7" t="s">
        <v>7</v>
      </c>
      <c r="U5" s="7" t="s">
        <v>7</v>
      </c>
      <c r="V5" s="23"/>
      <c r="W5" s="15" t="s">
        <v>7</v>
      </c>
      <c r="X5" s="7" t="s">
        <v>7</v>
      </c>
      <c r="Y5" s="8" t="s">
        <v>7</v>
      </c>
    </row>
    <row r="6" spans="1:25" s="2" customFormat="1" ht="10.5" customHeight="1">
      <c r="A6" s="5" t="s">
        <v>8</v>
      </c>
      <c r="B6" s="3">
        <v>1189265</v>
      </c>
      <c r="C6" s="3">
        <v>6464893</v>
      </c>
      <c r="D6" s="3">
        <v>57487703</v>
      </c>
      <c r="E6" s="3" t="s">
        <v>15</v>
      </c>
      <c r="F6" s="24"/>
      <c r="G6" s="16">
        <v>6990301</v>
      </c>
      <c r="H6" s="3">
        <v>16525941</v>
      </c>
      <c r="I6" s="3">
        <v>88658105</v>
      </c>
      <c r="J6" s="3">
        <v>1166056</v>
      </c>
      <c r="K6" s="3">
        <v>5413480</v>
      </c>
      <c r="L6" s="3">
        <v>56787396</v>
      </c>
      <c r="M6" s="3" t="s">
        <v>15</v>
      </c>
      <c r="N6" s="24"/>
      <c r="O6" s="16">
        <v>5993690</v>
      </c>
      <c r="P6" s="3">
        <v>16209015</v>
      </c>
      <c r="Q6" s="3">
        <v>85569638</v>
      </c>
      <c r="R6" s="3">
        <v>66606</v>
      </c>
      <c r="S6" s="3">
        <v>3049875</v>
      </c>
      <c r="T6" s="3">
        <v>2676196</v>
      </c>
      <c r="U6" s="3" t="s">
        <v>15</v>
      </c>
      <c r="V6" s="24"/>
      <c r="W6" s="16">
        <v>4072503</v>
      </c>
      <c r="X6" s="14">
        <v>1193113</v>
      </c>
      <c r="Y6" s="4">
        <v>11058293</v>
      </c>
    </row>
    <row r="7" spans="1:25" s="2" customFormat="1" ht="10.5" customHeight="1">
      <c r="A7" s="5" t="s">
        <v>10</v>
      </c>
      <c r="B7" s="3">
        <v>1877844</v>
      </c>
      <c r="C7" s="3">
        <v>5509697</v>
      </c>
      <c r="D7" s="3">
        <v>38046379</v>
      </c>
      <c r="E7" s="3">
        <v>12023429</v>
      </c>
      <c r="F7" s="24"/>
      <c r="G7" s="16" t="s">
        <v>15</v>
      </c>
      <c r="H7" s="3">
        <v>6569161</v>
      </c>
      <c r="I7" s="3">
        <f>SUM(B7:H7)</f>
        <v>64026510</v>
      </c>
      <c r="J7" s="3">
        <v>1787740</v>
      </c>
      <c r="K7" s="3">
        <v>4697868</v>
      </c>
      <c r="L7" s="3">
        <v>37024292</v>
      </c>
      <c r="M7" s="3">
        <v>10091886</v>
      </c>
      <c r="N7" s="24"/>
      <c r="O7" s="16" t="s">
        <v>15</v>
      </c>
      <c r="P7" s="3">
        <v>6395261</v>
      </c>
      <c r="Q7" s="3">
        <v>59997047</v>
      </c>
      <c r="R7" s="3">
        <v>753452</v>
      </c>
      <c r="S7" s="3">
        <v>4044694</v>
      </c>
      <c r="T7" s="3">
        <v>3550206</v>
      </c>
      <c r="U7" s="3">
        <v>2992409</v>
      </c>
      <c r="V7" s="24"/>
      <c r="W7" s="16" t="s">
        <v>15</v>
      </c>
      <c r="X7" s="14">
        <v>1255725</v>
      </c>
      <c r="Y7" s="4">
        <v>12596486</v>
      </c>
    </row>
    <row r="8" spans="1:25" s="2" customFormat="1" ht="10.5" customHeight="1">
      <c r="A8" s="5" t="s">
        <v>11</v>
      </c>
      <c r="B8" s="3">
        <v>46599</v>
      </c>
      <c r="C8" s="3">
        <v>782978</v>
      </c>
      <c r="D8" s="3">
        <v>2397566</v>
      </c>
      <c r="E8" s="3" t="s">
        <v>15</v>
      </c>
      <c r="F8" s="24"/>
      <c r="G8" s="16" t="s">
        <v>15</v>
      </c>
      <c r="H8" s="3">
        <v>1332977</v>
      </c>
      <c r="I8" s="3">
        <f>SUM(B8:H8)</f>
        <v>4560120</v>
      </c>
      <c r="J8" s="3">
        <v>43775</v>
      </c>
      <c r="K8" s="3">
        <v>660592</v>
      </c>
      <c r="L8" s="3">
        <v>2402450</v>
      </c>
      <c r="M8" s="3" t="s">
        <v>15</v>
      </c>
      <c r="N8" s="24"/>
      <c r="O8" s="16" t="s">
        <v>15</v>
      </c>
      <c r="P8" s="3">
        <v>1312439</v>
      </c>
      <c r="Q8" s="3">
        <v>4419256</v>
      </c>
      <c r="R8" s="3">
        <v>15525</v>
      </c>
      <c r="S8" s="3">
        <v>554516</v>
      </c>
      <c r="T8" s="3">
        <v>74132</v>
      </c>
      <c r="U8" s="3" t="s">
        <v>15</v>
      </c>
      <c r="V8" s="24"/>
      <c r="W8" s="16" t="s">
        <v>15</v>
      </c>
      <c r="X8" s="14">
        <v>377435</v>
      </c>
      <c r="Y8" s="4">
        <v>1021608</v>
      </c>
    </row>
    <row r="9" spans="1:25" s="2" customFormat="1" ht="10.5" customHeight="1">
      <c r="A9" s="33" t="s">
        <v>12</v>
      </c>
      <c r="B9" s="3" t="s">
        <v>15</v>
      </c>
      <c r="C9" s="3">
        <v>743095</v>
      </c>
      <c r="D9" s="3">
        <v>778966</v>
      </c>
      <c r="E9" s="3">
        <v>557876</v>
      </c>
      <c r="F9" s="24"/>
      <c r="G9" s="16">
        <v>3964413</v>
      </c>
      <c r="H9" s="3" t="s">
        <v>15</v>
      </c>
      <c r="I9" s="3">
        <v>6050112</v>
      </c>
      <c r="J9" s="3" t="s">
        <v>15</v>
      </c>
      <c r="K9" s="3">
        <v>610765</v>
      </c>
      <c r="L9" s="3">
        <v>801413</v>
      </c>
      <c r="M9" s="3">
        <v>548473</v>
      </c>
      <c r="N9" s="24"/>
      <c r="O9" s="16">
        <v>3459423</v>
      </c>
      <c r="P9" s="3" t="s">
        <v>15</v>
      </c>
      <c r="Q9" s="3">
        <v>5423370</v>
      </c>
      <c r="R9" s="3" t="s">
        <v>15</v>
      </c>
      <c r="S9" s="3">
        <v>611073</v>
      </c>
      <c r="T9" s="3">
        <v>39241</v>
      </c>
      <c r="U9" s="3">
        <v>208519</v>
      </c>
      <c r="V9" s="24"/>
      <c r="W9" s="16">
        <v>2378331</v>
      </c>
      <c r="X9" s="14" t="s">
        <v>16</v>
      </c>
      <c r="Y9" s="4">
        <v>3253175</v>
      </c>
    </row>
    <row r="10" spans="1:25" s="2" customFormat="1" ht="10.5" customHeight="1">
      <c r="A10" s="33"/>
      <c r="B10" s="3"/>
      <c r="D10" s="3"/>
      <c r="E10" s="3"/>
      <c r="F10" s="24" t="s">
        <v>32</v>
      </c>
      <c r="G10" s="16">
        <v>5762</v>
      </c>
      <c r="H10" s="3"/>
      <c r="I10" s="3"/>
      <c r="J10" s="3"/>
      <c r="K10" s="3"/>
      <c r="L10" s="3"/>
      <c r="M10" s="3"/>
      <c r="N10" s="24" t="s">
        <v>32</v>
      </c>
      <c r="O10" s="16">
        <v>3296</v>
      </c>
      <c r="P10" s="3"/>
      <c r="Q10" s="3"/>
      <c r="R10" s="3"/>
      <c r="S10" s="3"/>
      <c r="T10" s="3"/>
      <c r="U10" s="3"/>
      <c r="V10" s="24" t="s">
        <v>32</v>
      </c>
      <c r="W10" s="16">
        <v>16011</v>
      </c>
      <c r="X10" s="14"/>
      <c r="Y10" s="4"/>
    </row>
    <row r="11" spans="1:25" s="2" customFormat="1" ht="10.5" customHeight="1">
      <c r="A11" s="5" t="s">
        <v>13</v>
      </c>
      <c r="B11" s="3">
        <v>2036583</v>
      </c>
      <c r="C11" s="3">
        <v>134811</v>
      </c>
      <c r="D11" s="3">
        <v>5547</v>
      </c>
      <c r="E11" s="3" t="s">
        <v>15</v>
      </c>
      <c r="F11" s="24"/>
      <c r="G11" s="16" t="s">
        <v>15</v>
      </c>
      <c r="H11" s="3">
        <v>628828</v>
      </c>
      <c r="I11" s="3">
        <v>2805769</v>
      </c>
      <c r="J11" s="3">
        <v>1853688</v>
      </c>
      <c r="K11" s="3">
        <v>261443</v>
      </c>
      <c r="L11" s="3">
        <v>5119</v>
      </c>
      <c r="M11" s="3" t="s">
        <v>15</v>
      </c>
      <c r="N11" s="24"/>
      <c r="O11" s="16" t="s">
        <v>15</v>
      </c>
      <c r="P11" s="3">
        <v>636782</v>
      </c>
      <c r="Q11" s="3">
        <v>2757032</v>
      </c>
      <c r="R11" s="3">
        <v>456586</v>
      </c>
      <c r="S11" s="3">
        <v>217636</v>
      </c>
      <c r="T11" s="3">
        <v>1435</v>
      </c>
      <c r="U11" s="3" t="s">
        <v>15</v>
      </c>
      <c r="V11" s="24"/>
      <c r="W11" s="16" t="s">
        <v>15</v>
      </c>
      <c r="X11" s="14">
        <v>32768</v>
      </c>
      <c r="Y11" s="4">
        <v>708425</v>
      </c>
    </row>
    <row r="12" spans="1:25" s="2" customFormat="1" ht="10.5" customHeight="1">
      <c r="A12" s="5" t="s">
        <v>18</v>
      </c>
      <c r="B12" s="3">
        <v>55172</v>
      </c>
      <c r="C12" s="3">
        <v>110207</v>
      </c>
      <c r="D12" s="3">
        <v>809050</v>
      </c>
      <c r="E12" s="3">
        <v>105612</v>
      </c>
      <c r="F12" s="24"/>
      <c r="G12" s="16" t="s">
        <v>15</v>
      </c>
      <c r="H12" s="3">
        <v>260862</v>
      </c>
      <c r="I12" s="3">
        <v>1340905</v>
      </c>
      <c r="J12" s="3">
        <v>48701</v>
      </c>
      <c r="K12" s="3">
        <v>78229</v>
      </c>
      <c r="L12" s="3">
        <v>730921</v>
      </c>
      <c r="M12" s="3">
        <v>96593</v>
      </c>
      <c r="N12" s="24"/>
      <c r="O12" s="16" t="s">
        <v>15</v>
      </c>
      <c r="P12" s="3">
        <v>243450</v>
      </c>
      <c r="Q12" s="3">
        <f>SUM(J12:P12)</f>
        <v>1197894</v>
      </c>
      <c r="R12" s="3">
        <v>28587</v>
      </c>
      <c r="S12" s="3">
        <v>86319</v>
      </c>
      <c r="T12" s="3">
        <v>100675</v>
      </c>
      <c r="U12" s="3">
        <v>3617</v>
      </c>
      <c r="V12" s="24"/>
      <c r="W12" s="16" t="s">
        <v>15</v>
      </c>
      <c r="X12" s="14">
        <v>88450</v>
      </c>
      <c r="Y12" s="4">
        <v>307650</v>
      </c>
    </row>
    <row r="13" spans="1:25" s="2" customFormat="1" ht="10.5" customHeight="1">
      <c r="A13" s="5" t="s">
        <v>24</v>
      </c>
      <c r="B13" s="3" t="s">
        <v>15</v>
      </c>
      <c r="C13" s="3">
        <v>215553</v>
      </c>
      <c r="D13" s="3">
        <v>913170</v>
      </c>
      <c r="E13" s="3" t="s">
        <v>15</v>
      </c>
      <c r="F13" s="24"/>
      <c r="G13" s="16" t="s">
        <v>15</v>
      </c>
      <c r="H13" s="3">
        <v>1201910</v>
      </c>
      <c r="I13" s="3">
        <v>2330633</v>
      </c>
      <c r="J13" s="3" t="s">
        <v>15</v>
      </c>
      <c r="K13" s="3">
        <v>301948</v>
      </c>
      <c r="L13" s="3">
        <v>967398</v>
      </c>
      <c r="M13" s="3" t="s">
        <v>15</v>
      </c>
      <c r="N13" s="24"/>
      <c r="O13" s="16" t="s">
        <v>15</v>
      </c>
      <c r="P13" s="3">
        <v>1252058</v>
      </c>
      <c r="Q13" s="3">
        <f>SUM(J13:P13)</f>
        <v>2521404</v>
      </c>
      <c r="R13" s="3" t="s">
        <v>15</v>
      </c>
      <c r="S13" s="3">
        <v>71428</v>
      </c>
      <c r="T13" s="3">
        <v>200094</v>
      </c>
      <c r="U13" s="3" t="s">
        <v>15</v>
      </c>
      <c r="V13" s="24"/>
      <c r="W13" s="16" t="s">
        <v>15</v>
      </c>
      <c r="X13" s="14">
        <v>306416</v>
      </c>
      <c r="Y13" s="4">
        <v>577938</v>
      </c>
    </row>
    <row r="14" spans="1:25" s="2" customFormat="1" ht="10.5" customHeight="1">
      <c r="A14" s="5" t="s">
        <v>25</v>
      </c>
      <c r="B14" s="3">
        <v>42593</v>
      </c>
      <c r="C14" s="3">
        <v>1924803</v>
      </c>
      <c r="D14" s="3">
        <v>10879468</v>
      </c>
      <c r="E14" s="3">
        <v>477938</v>
      </c>
      <c r="F14" s="24"/>
      <c r="G14" s="16">
        <v>10954714</v>
      </c>
      <c r="H14" s="3">
        <v>4178726</v>
      </c>
      <c r="I14" s="3">
        <v>17503528</v>
      </c>
      <c r="J14" s="3">
        <v>25555</v>
      </c>
      <c r="K14" s="3">
        <v>1506462</v>
      </c>
      <c r="L14" s="3">
        <v>11133101</v>
      </c>
      <c r="M14" s="3">
        <v>491368</v>
      </c>
      <c r="N14" s="24"/>
      <c r="O14" s="16" t="s">
        <v>15</v>
      </c>
      <c r="P14" s="3">
        <v>4015576</v>
      </c>
      <c r="Q14" s="3">
        <f>SUM(J14:P14)</f>
        <v>17172062</v>
      </c>
      <c r="R14" s="3">
        <v>17038</v>
      </c>
      <c r="S14" s="3">
        <v>879688</v>
      </c>
      <c r="T14" s="3">
        <v>245526</v>
      </c>
      <c r="U14" s="3">
        <v>13902</v>
      </c>
      <c r="V14" s="24"/>
      <c r="W14" s="16" t="s">
        <v>15</v>
      </c>
      <c r="X14" s="14">
        <v>662288</v>
      </c>
      <c r="Y14" s="4">
        <v>1818442</v>
      </c>
    </row>
    <row r="15" spans="1:25" s="2" customFormat="1" ht="10.5" customHeight="1">
      <c r="A15" s="5" t="s">
        <v>31</v>
      </c>
      <c r="B15" s="3" t="s">
        <v>15</v>
      </c>
      <c r="C15" s="3">
        <v>113100</v>
      </c>
      <c r="D15" s="3">
        <v>162258</v>
      </c>
      <c r="E15" s="3" t="s">
        <v>15</v>
      </c>
      <c r="F15" s="24"/>
      <c r="G15" s="16">
        <v>21296</v>
      </c>
      <c r="H15" s="3">
        <v>899627</v>
      </c>
      <c r="I15" s="3">
        <v>1196281</v>
      </c>
      <c r="J15" s="3" t="s">
        <v>15</v>
      </c>
      <c r="K15" s="3">
        <v>2980</v>
      </c>
      <c r="L15" s="3">
        <v>134867</v>
      </c>
      <c r="M15" s="3" t="s">
        <v>15</v>
      </c>
      <c r="N15" s="24"/>
      <c r="O15" s="16">
        <v>9320</v>
      </c>
      <c r="P15" s="3">
        <v>173726</v>
      </c>
      <c r="Q15" s="3">
        <v>320893</v>
      </c>
      <c r="R15" s="3" t="s">
        <v>15</v>
      </c>
      <c r="S15" s="3">
        <v>110120</v>
      </c>
      <c r="T15" s="3">
        <v>27391</v>
      </c>
      <c r="U15" s="3" t="s">
        <v>15</v>
      </c>
      <c r="V15" s="24"/>
      <c r="W15" s="16">
        <v>11975</v>
      </c>
      <c r="X15" s="14">
        <v>725900</v>
      </c>
      <c r="Y15" s="4">
        <v>875386</v>
      </c>
    </row>
    <row r="16" spans="1:25" s="9" customFormat="1" ht="10.5" customHeight="1">
      <c r="A16" s="33" t="s">
        <v>14</v>
      </c>
      <c r="B16" s="3">
        <f>SUM(B6:B15)</f>
        <v>5248056</v>
      </c>
      <c r="C16" s="3">
        <f>SUM(C6:C15)</f>
        <v>15999137</v>
      </c>
      <c r="D16" s="3">
        <f>SUM(D6:D15)</f>
        <v>111480107</v>
      </c>
      <c r="E16" s="3">
        <f>SUM(E6:E15)</f>
        <v>13164855</v>
      </c>
      <c r="F16" s="24"/>
      <c r="G16" s="16">
        <v>10976010</v>
      </c>
      <c r="H16" s="16">
        <f aca="true" t="shared" si="0" ref="H16:M16">SUM(H6:H15)</f>
        <v>31598032</v>
      </c>
      <c r="I16" s="16">
        <v>188471963</v>
      </c>
      <c r="J16" s="16">
        <f t="shared" si="0"/>
        <v>4925515</v>
      </c>
      <c r="K16" s="16">
        <f t="shared" si="0"/>
        <v>13533767</v>
      </c>
      <c r="L16" s="16">
        <f>SUM(L6:L15)</f>
        <v>109986957</v>
      </c>
      <c r="M16" s="16">
        <f t="shared" si="0"/>
        <v>11228320</v>
      </c>
      <c r="N16" s="24"/>
      <c r="O16" s="16">
        <v>9462433</v>
      </c>
      <c r="P16" s="3">
        <v>30238307</v>
      </c>
      <c r="Q16" s="3">
        <f>SUM(Q6:Q15)</f>
        <v>179378596</v>
      </c>
      <c r="R16" s="3">
        <f>SUM(R6:R14)</f>
        <v>1337794</v>
      </c>
      <c r="S16" s="3">
        <f>SUM(S6:S15)</f>
        <v>9625349</v>
      </c>
      <c r="T16" s="3">
        <f>SUM(T6:T15)</f>
        <v>6914896</v>
      </c>
      <c r="U16" s="3">
        <f>SUM(U6:U15)</f>
        <v>3218447</v>
      </c>
      <c r="V16" s="24"/>
      <c r="W16" s="16">
        <v>6462809</v>
      </c>
      <c r="X16" s="14">
        <f>SUM(X6:X15)</f>
        <v>4642095</v>
      </c>
      <c r="Y16" s="4">
        <f>SUM(Y6:Y15)</f>
        <v>32217403</v>
      </c>
    </row>
    <row r="17" spans="1:25" s="9" customFormat="1" ht="10.5" customHeight="1">
      <c r="A17" s="34"/>
      <c r="B17" s="3"/>
      <c r="C17" s="3"/>
      <c r="D17" s="3"/>
      <c r="E17" s="3"/>
      <c r="F17" s="24" t="s">
        <v>32</v>
      </c>
      <c r="G17" s="16">
        <v>5762</v>
      </c>
      <c r="H17" s="3"/>
      <c r="I17" s="3"/>
      <c r="J17" s="3"/>
      <c r="K17" s="3"/>
      <c r="L17" s="3"/>
      <c r="M17" s="3"/>
      <c r="N17" s="24" t="s">
        <v>32</v>
      </c>
      <c r="O17" s="16">
        <v>3296</v>
      </c>
      <c r="P17" s="3"/>
      <c r="Q17" s="3"/>
      <c r="R17" s="3"/>
      <c r="S17" s="3"/>
      <c r="T17" s="3"/>
      <c r="U17" s="3"/>
      <c r="V17" s="24" t="s">
        <v>32</v>
      </c>
      <c r="W17" s="16">
        <v>16011</v>
      </c>
      <c r="X17" s="14"/>
      <c r="Y17" s="4"/>
    </row>
    <row r="18" spans="1:25" s="9" customFormat="1" ht="10.5" customHeight="1">
      <c r="A18" s="18" t="s">
        <v>30</v>
      </c>
      <c r="B18" s="19">
        <v>4630302</v>
      </c>
      <c r="C18" s="19">
        <v>11350938</v>
      </c>
      <c r="D18" s="19">
        <v>76671003</v>
      </c>
      <c r="E18" s="19">
        <v>5860441</v>
      </c>
      <c r="F18" s="25"/>
      <c r="G18" s="20">
        <v>8557809</v>
      </c>
      <c r="H18" s="19">
        <v>18341353</v>
      </c>
      <c r="I18" s="19">
        <v>125411846</v>
      </c>
      <c r="J18" s="19">
        <v>4588154</v>
      </c>
      <c r="K18" s="19">
        <v>9213432</v>
      </c>
      <c r="L18" s="19">
        <v>74657536</v>
      </c>
      <c r="M18" s="19">
        <v>5254002</v>
      </c>
      <c r="N18" s="25"/>
      <c r="O18" s="20">
        <v>6709516</v>
      </c>
      <c r="P18" s="19">
        <v>16531413</v>
      </c>
      <c r="Q18" s="19">
        <v>116954053</v>
      </c>
      <c r="R18" s="19">
        <v>2509403</v>
      </c>
      <c r="S18" s="19">
        <v>8805255</v>
      </c>
      <c r="T18" s="19">
        <v>5238747</v>
      </c>
      <c r="U18" s="19">
        <v>1287313</v>
      </c>
      <c r="V18" s="25"/>
      <c r="W18" s="20">
        <v>5018493</v>
      </c>
      <c r="X18" s="21">
        <v>3494743</v>
      </c>
      <c r="Y18" s="22">
        <v>26353954</v>
      </c>
    </row>
    <row r="19" spans="1:25" s="9" customFormat="1" ht="10.5" customHeight="1">
      <c r="A19" s="5" t="s">
        <v>23</v>
      </c>
      <c r="B19" s="3">
        <v>3575193</v>
      </c>
      <c r="C19" s="3">
        <v>9569947</v>
      </c>
      <c r="D19" s="3">
        <v>56107980</v>
      </c>
      <c r="E19" s="3">
        <v>3978160</v>
      </c>
      <c r="F19" s="24"/>
      <c r="G19" s="16">
        <v>7438631</v>
      </c>
      <c r="H19" s="3">
        <v>11658070</v>
      </c>
      <c r="I19" s="3">
        <v>92327981</v>
      </c>
      <c r="J19" s="3">
        <v>2972433</v>
      </c>
      <c r="K19" s="3">
        <v>8348443</v>
      </c>
      <c r="L19" s="3">
        <v>55500641</v>
      </c>
      <c r="M19" s="3">
        <v>4131857</v>
      </c>
      <c r="N19" s="24"/>
      <c r="O19" s="16">
        <v>6688841</v>
      </c>
      <c r="P19" s="3">
        <v>11847278</v>
      </c>
      <c r="Q19" s="3">
        <v>89489493</v>
      </c>
      <c r="R19" s="3">
        <v>973109</v>
      </c>
      <c r="S19" s="3">
        <v>6814906</v>
      </c>
      <c r="T19" s="3">
        <v>3557574</v>
      </c>
      <c r="U19" s="3">
        <v>846850</v>
      </c>
      <c r="V19" s="24"/>
      <c r="W19" s="16">
        <v>3235593</v>
      </c>
      <c r="X19" s="14">
        <v>1459227</v>
      </c>
      <c r="Y19" s="4">
        <v>16887259</v>
      </c>
    </row>
    <row r="20" spans="1:31" s="2" customFormat="1" ht="10.5" customHeight="1">
      <c r="A20" s="5" t="s">
        <v>19</v>
      </c>
      <c r="B20" s="3">
        <v>2024410</v>
      </c>
      <c r="C20" s="3">
        <v>13217534</v>
      </c>
      <c r="D20" s="3">
        <v>38330436</v>
      </c>
      <c r="E20" s="3">
        <v>11061842</v>
      </c>
      <c r="F20" s="24"/>
      <c r="G20" s="16">
        <v>3835084</v>
      </c>
      <c r="H20" s="3">
        <v>5130911</v>
      </c>
      <c r="I20" s="3">
        <v>73600217</v>
      </c>
      <c r="J20" s="3">
        <v>1955643</v>
      </c>
      <c r="K20" s="3">
        <v>7607584</v>
      </c>
      <c r="L20" s="3">
        <v>31826724</v>
      </c>
      <c r="M20" s="3">
        <v>9883070</v>
      </c>
      <c r="N20" s="24"/>
      <c r="O20" s="16">
        <v>3772321</v>
      </c>
      <c r="P20" s="3">
        <v>3868656</v>
      </c>
      <c r="Q20" s="3">
        <v>58913998</v>
      </c>
      <c r="R20" s="3">
        <v>465176</v>
      </c>
      <c r="S20" s="3">
        <v>8196411</v>
      </c>
      <c r="T20" s="3">
        <v>4424793</v>
      </c>
      <c r="U20" s="3">
        <v>1977631</v>
      </c>
      <c r="V20" s="24"/>
      <c r="W20" s="16">
        <v>2408575</v>
      </c>
      <c r="X20" s="14">
        <v>1493353</v>
      </c>
      <c r="Y20" s="4">
        <v>18965939</v>
      </c>
      <c r="Z20" s="9"/>
      <c r="AA20" s="9"/>
      <c r="AB20" s="9"/>
      <c r="AC20" s="9"/>
      <c r="AD20" s="9"/>
      <c r="AE20" s="9"/>
    </row>
    <row r="21" spans="1:31" s="2" customFormat="1" ht="10.5" customHeight="1">
      <c r="A21" s="5" t="s">
        <v>20</v>
      </c>
      <c r="B21" s="3">
        <v>2409998</v>
      </c>
      <c r="C21" s="3">
        <v>12447363</v>
      </c>
      <c r="D21" s="3">
        <v>32258078</v>
      </c>
      <c r="E21" s="3">
        <v>8820105</v>
      </c>
      <c r="F21" s="24"/>
      <c r="G21" s="16">
        <v>4209154</v>
      </c>
      <c r="H21" s="3">
        <v>3968368</v>
      </c>
      <c r="I21" s="3">
        <v>64113066</v>
      </c>
      <c r="J21" s="3">
        <v>2043338</v>
      </c>
      <c r="K21" s="3">
        <v>5669408</v>
      </c>
      <c r="L21" s="3">
        <v>28160596</v>
      </c>
      <c r="M21" s="3">
        <v>7080852</v>
      </c>
      <c r="N21" s="24"/>
      <c r="O21" s="16">
        <v>2830912</v>
      </c>
      <c r="P21" s="3">
        <v>2917114</v>
      </c>
      <c r="Q21" s="3">
        <v>48702220</v>
      </c>
      <c r="R21" s="3">
        <v>330840</v>
      </c>
      <c r="S21" s="3">
        <v>5619586</v>
      </c>
      <c r="T21" s="3">
        <v>2489744</v>
      </c>
      <c r="U21" s="3">
        <v>1661495</v>
      </c>
      <c r="V21" s="24"/>
      <c r="W21" s="16">
        <v>2345812</v>
      </c>
      <c r="X21" s="14">
        <v>675529</v>
      </c>
      <c r="Y21" s="4">
        <v>13123006</v>
      </c>
      <c r="Z21" s="9"/>
      <c r="AA21" s="9"/>
      <c r="AB21" s="9"/>
      <c r="AC21" s="9"/>
      <c r="AD21" s="9"/>
      <c r="AE21" s="9"/>
    </row>
    <row r="22" spans="1:31" s="2" customFormat="1" ht="10.5" customHeight="1">
      <c r="A22" s="6" t="s">
        <v>21</v>
      </c>
      <c r="B22" s="10">
        <v>1242774</v>
      </c>
      <c r="C22" s="10">
        <v>10864301</v>
      </c>
      <c r="D22" s="10">
        <v>41176580</v>
      </c>
      <c r="E22" s="10">
        <v>8178708</v>
      </c>
      <c r="F22" s="26"/>
      <c r="G22" s="17">
        <v>7813646</v>
      </c>
      <c r="H22" s="10">
        <v>2810264</v>
      </c>
      <c r="I22" s="10">
        <v>69276009</v>
      </c>
      <c r="J22" s="10">
        <v>1176255</v>
      </c>
      <c r="K22" s="10">
        <v>5072229</v>
      </c>
      <c r="L22" s="10">
        <v>36734348</v>
      </c>
      <c r="M22" s="10">
        <v>7198148</v>
      </c>
      <c r="N22" s="26"/>
      <c r="O22" s="17">
        <v>5095328</v>
      </c>
      <c r="P22" s="10">
        <v>1949050</v>
      </c>
      <c r="Q22" s="10">
        <v>57225358</v>
      </c>
      <c r="R22" s="10">
        <v>49782</v>
      </c>
      <c r="S22" s="10">
        <v>5450995</v>
      </c>
      <c r="T22" s="10">
        <v>3861761</v>
      </c>
      <c r="U22" s="10">
        <v>1309322</v>
      </c>
      <c r="V22" s="26"/>
      <c r="W22" s="17">
        <v>2985991</v>
      </c>
      <c r="X22" s="10">
        <v>560464</v>
      </c>
      <c r="Y22" s="11">
        <v>14218315</v>
      </c>
      <c r="Z22" s="9"/>
      <c r="AA22" s="9"/>
      <c r="AB22" s="9"/>
      <c r="AC22" s="9"/>
      <c r="AD22" s="9"/>
      <c r="AE22" s="9"/>
    </row>
    <row r="23" spans="2:22" s="1" customFormat="1" ht="10.5" customHeight="1">
      <c r="B23" s="1" t="s">
        <v>33</v>
      </c>
      <c r="F23" s="27"/>
      <c r="N23" s="27"/>
      <c r="V23" s="27"/>
    </row>
    <row r="24" spans="2:22" s="1" customFormat="1" ht="10.5" customHeight="1">
      <c r="B24" s="1" t="s">
        <v>34</v>
      </c>
      <c r="F24" s="27"/>
      <c r="N24" s="27"/>
      <c r="V24" s="27"/>
    </row>
    <row r="25" spans="6:22" s="1" customFormat="1" ht="10.5" customHeight="1">
      <c r="F25" s="27"/>
      <c r="N25" s="27"/>
      <c r="V25" s="27"/>
    </row>
    <row r="26" spans="6:22" s="1" customFormat="1" ht="10.5" customHeight="1">
      <c r="F26" s="27"/>
      <c r="N26" s="27"/>
      <c r="V26" s="27"/>
    </row>
    <row r="27" spans="6:22" s="1" customFormat="1" ht="10.5" customHeight="1">
      <c r="F27" s="27"/>
      <c r="N27" s="27"/>
      <c r="V27" s="27"/>
    </row>
    <row r="28" spans="6:22" s="1" customFormat="1" ht="10.5" customHeight="1">
      <c r="F28" s="27"/>
      <c r="N28" s="27"/>
      <c r="V28" s="27"/>
    </row>
    <row r="29" spans="6:22" s="1" customFormat="1" ht="10.5" customHeight="1">
      <c r="F29" s="27"/>
      <c r="N29" s="27"/>
      <c r="V29" s="27"/>
    </row>
    <row r="30" spans="6:22" s="1" customFormat="1" ht="10.5" customHeight="1">
      <c r="F30" s="27"/>
      <c r="N30" s="27"/>
      <c r="V30" s="27"/>
    </row>
    <row r="31" spans="6:22" s="1" customFormat="1" ht="10.5" customHeight="1">
      <c r="F31" s="27"/>
      <c r="N31" s="27"/>
      <c r="V31" s="27"/>
    </row>
    <row r="32" spans="6:22" s="1" customFormat="1" ht="10.5" customHeight="1">
      <c r="F32" s="27"/>
      <c r="N32" s="27"/>
      <c r="V32" s="27"/>
    </row>
    <row r="33" spans="6:22" s="1" customFormat="1" ht="10.5" customHeight="1">
      <c r="F33" s="27"/>
      <c r="N33" s="27"/>
      <c r="V33" s="27"/>
    </row>
    <row r="34" spans="6:22" s="1" customFormat="1" ht="10.5" customHeight="1">
      <c r="F34" s="27"/>
      <c r="N34" s="27"/>
      <c r="V34" s="27"/>
    </row>
    <row r="35" spans="6:22" s="1" customFormat="1" ht="10.5" customHeight="1">
      <c r="F35" s="27"/>
      <c r="N35" s="27"/>
      <c r="V35" s="27"/>
    </row>
    <row r="36" spans="6:22" s="1" customFormat="1" ht="10.5" customHeight="1">
      <c r="F36" s="27"/>
      <c r="N36" s="27"/>
      <c r="V36" s="27"/>
    </row>
    <row r="37" spans="6:22" s="1" customFormat="1" ht="10.5" customHeight="1">
      <c r="F37" s="27"/>
      <c r="N37" s="27"/>
      <c r="V37" s="27"/>
    </row>
    <row r="38" spans="6:22" s="1" customFormat="1" ht="10.5" customHeight="1">
      <c r="F38" s="27"/>
      <c r="N38" s="27"/>
      <c r="V38" s="27"/>
    </row>
    <row r="39" spans="6:22" s="1" customFormat="1" ht="10.5" customHeight="1">
      <c r="F39" s="27"/>
      <c r="N39" s="27"/>
      <c r="V39" s="27"/>
    </row>
    <row r="40" spans="6:22" s="1" customFormat="1" ht="10.5" customHeight="1">
      <c r="F40" s="27"/>
      <c r="N40" s="27"/>
      <c r="V40" s="27"/>
    </row>
    <row r="41" spans="6:22" s="1" customFormat="1" ht="10.5" customHeight="1">
      <c r="F41" s="27"/>
      <c r="N41" s="27"/>
      <c r="V41" s="27"/>
    </row>
    <row r="42" spans="6:22" s="1" customFormat="1" ht="10.5" customHeight="1">
      <c r="F42" s="27"/>
      <c r="N42" s="27"/>
      <c r="V42" s="27"/>
    </row>
    <row r="43" spans="6:22" s="1" customFormat="1" ht="10.5" customHeight="1">
      <c r="F43" s="27"/>
      <c r="N43" s="27"/>
      <c r="V43" s="27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30">
    <mergeCell ref="A9:A10"/>
    <mergeCell ref="N1:O1"/>
    <mergeCell ref="B1:M1"/>
    <mergeCell ref="J2:O2"/>
    <mergeCell ref="P2:Q2"/>
    <mergeCell ref="X3:X4"/>
    <mergeCell ref="A2:A5"/>
    <mergeCell ref="B3:B4"/>
    <mergeCell ref="C3:C4"/>
    <mergeCell ref="D3:D4"/>
    <mergeCell ref="H3:H4"/>
    <mergeCell ref="I3:I4"/>
    <mergeCell ref="R3:R4"/>
    <mergeCell ref="S3:S4"/>
    <mergeCell ref="U3:U4"/>
    <mergeCell ref="T3:T4"/>
    <mergeCell ref="L3:L4"/>
    <mergeCell ref="J3:J4"/>
    <mergeCell ref="K3:K4"/>
    <mergeCell ref="M3:M4"/>
    <mergeCell ref="E3:E4"/>
    <mergeCell ref="R2:Y2"/>
    <mergeCell ref="A16:A17"/>
    <mergeCell ref="F3:G4"/>
    <mergeCell ref="N3:O4"/>
    <mergeCell ref="V3:W4"/>
    <mergeCell ref="Q3:Q4"/>
    <mergeCell ref="B2:I2"/>
    <mergeCell ref="Y3:Y4"/>
    <mergeCell ref="P3:P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2001-11-13T23:59:47Z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