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01F" sheetId="1" r:id="rId1"/>
  </sheets>
  <definedNames>
    <definedName name="_xlnm.Print_Titles" localSheetId="0">'T07-07-101F'!$A:$A,'T07-07-101F'!$2:$5</definedName>
  </definedNames>
  <calcPr fullCalcOnLoad="1"/>
</workbook>
</file>

<file path=xl/sharedStrings.xml><?xml version="1.0" encoding="utf-8"?>
<sst xmlns="http://schemas.openxmlformats.org/spreadsheetml/2006/main" count="73" uniqueCount="31">
  <si>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</si>
  <si>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</si>
  <si>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</si>
  <si>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</si>
  <si>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</si>
  <si>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</si>
  <si>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</si>
  <si>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</si>
  <si>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</si>
  <si>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</si>
  <si>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</si>
  <si>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</si>
  <si>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円</t>
  </si>
  <si>
    <t>男</t>
  </si>
  <si>
    <t>女</t>
  </si>
  <si>
    <t>計</t>
  </si>
  <si>
    <t>職工</t>
  </si>
  <si>
    <t>製造戸数</t>
  </si>
  <si>
    <t>-</t>
  </si>
  <si>
    <t>紙漉簀</t>
  </si>
  <si>
    <t>行李、鞄、籠、簾</t>
  </si>
  <si>
    <t>産額</t>
  </si>
  <si>
    <t>紙漉簀、竹箒、其他</t>
  </si>
  <si>
    <t>竹箒</t>
  </si>
  <si>
    <t>其他</t>
  </si>
  <si>
    <t>計</t>
  </si>
  <si>
    <t>大正４年</t>
  </si>
  <si>
    <t>第１０１　竹製品</t>
  </si>
  <si>
    <t>大正６年</t>
  </si>
  <si>
    <t>大正５年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</si>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</sst>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183" fontId="2" fillId="0" borderId="13" xfId="16" applyNumberFormat="1" applyFont="1" applyBorder="1" applyAlignment="1">
      <alignment horizontal="right"/>
    </xf>
    <xf numFmtId="183" fontId="2" fillId="0" borderId="14" xfId="16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9" s="2" customFormat="1" ht="12" customHeight="1">
      <c r="A1" s="21" t="s">
        <v>10</v>
      </c>
      <c r="B1" s="42" t="s">
        <v>27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22" t="s">
        <v>11</v>
      </c>
      <c r="O1" s="18"/>
      <c r="P1" s="18"/>
      <c r="Q1" s="18"/>
      <c r="R1" s="19"/>
      <c r="S1" s="18"/>
    </row>
    <row r="2" spans="1:19" s="2" customFormat="1" ht="10.5" customHeight="1">
      <c r="A2" s="54" t="s">
        <v>9</v>
      </c>
      <c r="B2" s="46" t="s">
        <v>20</v>
      </c>
      <c r="C2" s="47"/>
      <c r="D2" s="47"/>
      <c r="E2" s="47"/>
      <c r="F2" s="48"/>
      <c r="G2" s="46" t="s">
        <v>22</v>
      </c>
      <c r="H2" s="47"/>
      <c r="I2" s="47"/>
      <c r="J2" s="47"/>
      <c r="K2" s="47"/>
      <c r="L2" s="47"/>
      <c r="M2" s="47"/>
      <c r="N2" s="51"/>
      <c r="O2" s="18"/>
      <c r="P2" s="18"/>
      <c r="Q2" s="18"/>
      <c r="R2" s="19"/>
      <c r="S2" s="18"/>
    </row>
    <row r="3" spans="1:19" s="2" customFormat="1" ht="10.5" customHeight="1">
      <c r="A3" s="55"/>
      <c r="B3" s="40" t="s">
        <v>17</v>
      </c>
      <c r="C3" s="43" t="s">
        <v>16</v>
      </c>
      <c r="D3" s="44"/>
      <c r="E3" s="45"/>
      <c r="F3" s="49" t="s">
        <v>21</v>
      </c>
      <c r="G3" s="40" t="s">
        <v>17</v>
      </c>
      <c r="H3" s="43" t="s">
        <v>16</v>
      </c>
      <c r="I3" s="44"/>
      <c r="J3" s="45"/>
      <c r="K3" s="49" t="s">
        <v>19</v>
      </c>
      <c r="L3" s="49" t="s">
        <v>23</v>
      </c>
      <c r="M3" s="49" t="s">
        <v>24</v>
      </c>
      <c r="N3" s="52" t="s">
        <v>25</v>
      </c>
      <c r="O3" s="18"/>
      <c r="P3" s="18"/>
      <c r="Q3" s="18"/>
      <c r="R3" s="19"/>
      <c r="S3" s="18"/>
    </row>
    <row r="4" spans="1:19" s="2" customFormat="1" ht="10.5" customHeight="1">
      <c r="A4" s="55"/>
      <c r="B4" s="41"/>
      <c r="C4" s="29" t="s">
        <v>13</v>
      </c>
      <c r="D4" s="29" t="s">
        <v>14</v>
      </c>
      <c r="E4" s="29" t="s">
        <v>15</v>
      </c>
      <c r="F4" s="50"/>
      <c r="G4" s="41"/>
      <c r="H4" s="29" t="s">
        <v>13</v>
      </c>
      <c r="I4" s="29" t="s">
        <v>14</v>
      </c>
      <c r="J4" s="29" t="s">
        <v>15</v>
      </c>
      <c r="K4" s="50"/>
      <c r="L4" s="50"/>
      <c r="M4" s="50"/>
      <c r="N4" s="53"/>
      <c r="O4" s="18"/>
      <c r="P4" s="18"/>
      <c r="Q4" s="18"/>
      <c r="R4" s="19"/>
      <c r="S4" s="18"/>
    </row>
    <row r="5" spans="1:19" s="2" customFormat="1" ht="10.5" customHeight="1">
      <c r="A5" s="56"/>
      <c r="B5" s="32"/>
      <c r="C5" s="30"/>
      <c r="D5" s="30"/>
      <c r="E5" s="30"/>
      <c r="F5" s="30" t="s">
        <v>12</v>
      </c>
      <c r="G5" s="30"/>
      <c r="H5" s="30"/>
      <c r="I5" s="30"/>
      <c r="J5" s="30"/>
      <c r="K5" s="30" t="s">
        <v>12</v>
      </c>
      <c r="L5" s="30" t="s">
        <v>12</v>
      </c>
      <c r="M5" s="30" t="s">
        <v>12</v>
      </c>
      <c r="N5" s="31" t="s">
        <v>12</v>
      </c>
      <c r="O5" s="18"/>
      <c r="P5" s="18"/>
      <c r="Q5" s="18"/>
      <c r="R5" s="19"/>
      <c r="S5" s="18"/>
    </row>
    <row r="6" spans="1:14" s="1" customFormat="1" ht="10.5" customHeight="1">
      <c r="A6" s="23" t="s">
        <v>0</v>
      </c>
      <c r="B6" s="20" t="s">
        <v>18</v>
      </c>
      <c r="C6" s="20" t="s">
        <v>18</v>
      </c>
      <c r="D6" s="20" t="s">
        <v>18</v>
      </c>
      <c r="E6" s="20" t="s">
        <v>18</v>
      </c>
      <c r="F6" s="20" t="s">
        <v>18</v>
      </c>
      <c r="G6" s="20">
        <v>12</v>
      </c>
      <c r="H6" s="20">
        <v>10</v>
      </c>
      <c r="I6" s="20">
        <v>25</v>
      </c>
      <c r="J6" s="20">
        <f>SUM(H6:I6)</f>
        <v>35</v>
      </c>
      <c r="K6" s="20">
        <v>14616</v>
      </c>
      <c r="L6" s="20" t="s">
        <v>18</v>
      </c>
      <c r="M6" s="20">
        <v>9100</v>
      </c>
      <c r="N6" s="27">
        <f>SUM(K6:M6)</f>
        <v>23716</v>
      </c>
    </row>
    <row r="7" spans="1:14" s="1" customFormat="1" ht="10.5" customHeight="1">
      <c r="A7" s="23" t="s">
        <v>1</v>
      </c>
      <c r="B7" s="20">
        <v>16</v>
      </c>
      <c r="C7" s="20">
        <v>29</v>
      </c>
      <c r="D7" s="20" t="s">
        <v>18</v>
      </c>
      <c r="E7" s="20">
        <v>29</v>
      </c>
      <c r="F7" s="20">
        <v>1006</v>
      </c>
      <c r="G7" s="20">
        <v>2</v>
      </c>
      <c r="H7" s="20">
        <v>2</v>
      </c>
      <c r="I7" s="20" t="s">
        <v>30</v>
      </c>
      <c r="J7" s="20">
        <f aca="true" t="shared" si="0" ref="J7:J13">SUM(H7:I7)</f>
        <v>2</v>
      </c>
      <c r="K7" s="20" t="s">
        <v>30</v>
      </c>
      <c r="L7" s="20">
        <v>201</v>
      </c>
      <c r="M7" s="20" t="s">
        <v>18</v>
      </c>
      <c r="N7" s="27">
        <f aca="true" t="shared" si="1" ref="N7:N13">SUM(K7:M7)</f>
        <v>201</v>
      </c>
    </row>
    <row r="8" spans="1:14" s="1" customFormat="1" ht="10.5" customHeight="1">
      <c r="A8" s="24" t="s">
        <v>2</v>
      </c>
      <c r="B8" s="17">
        <v>87</v>
      </c>
      <c r="C8" s="17">
        <v>96</v>
      </c>
      <c r="D8" s="20">
        <v>36</v>
      </c>
      <c r="E8" s="20">
        <v>132</v>
      </c>
      <c r="F8" s="20">
        <v>18920</v>
      </c>
      <c r="G8" s="20">
        <v>1</v>
      </c>
      <c r="H8" s="17">
        <v>1</v>
      </c>
      <c r="I8" s="20" t="s">
        <v>30</v>
      </c>
      <c r="J8" s="20">
        <f t="shared" si="0"/>
        <v>1</v>
      </c>
      <c r="K8" s="20" t="s">
        <v>30</v>
      </c>
      <c r="L8" s="17">
        <v>366</v>
      </c>
      <c r="M8" s="17" t="s">
        <v>18</v>
      </c>
      <c r="N8" s="27">
        <f t="shared" si="1"/>
        <v>366</v>
      </c>
    </row>
    <row r="9" spans="1:14" s="1" customFormat="1" ht="10.5" customHeight="1">
      <c r="A9" s="24" t="s">
        <v>3</v>
      </c>
      <c r="B9" s="17">
        <v>40</v>
      </c>
      <c r="C9" s="17">
        <v>40</v>
      </c>
      <c r="D9" s="17">
        <v>18</v>
      </c>
      <c r="E9" s="20">
        <v>58</v>
      </c>
      <c r="F9" s="17">
        <v>2300</v>
      </c>
      <c r="G9" s="17">
        <v>5</v>
      </c>
      <c r="H9" s="17">
        <v>5</v>
      </c>
      <c r="I9" s="17" t="s">
        <v>30</v>
      </c>
      <c r="J9" s="20">
        <f t="shared" si="0"/>
        <v>5</v>
      </c>
      <c r="K9" s="17" t="s">
        <v>18</v>
      </c>
      <c r="L9" s="17">
        <v>75</v>
      </c>
      <c r="M9" s="17" t="s">
        <v>18</v>
      </c>
      <c r="N9" s="27">
        <f t="shared" si="1"/>
        <v>75</v>
      </c>
    </row>
    <row r="10" spans="1:14" s="1" customFormat="1" ht="10.5" customHeight="1">
      <c r="A10" s="24" t="s">
        <v>4</v>
      </c>
      <c r="B10" s="17">
        <v>61</v>
      </c>
      <c r="C10" s="17">
        <v>79</v>
      </c>
      <c r="D10" s="17" t="s">
        <v>30</v>
      </c>
      <c r="E10" s="20">
        <v>79</v>
      </c>
      <c r="F10" s="17">
        <v>20325</v>
      </c>
      <c r="G10" s="17">
        <v>27</v>
      </c>
      <c r="H10" s="17">
        <v>22</v>
      </c>
      <c r="I10" s="17">
        <v>13</v>
      </c>
      <c r="J10" s="20">
        <f t="shared" si="0"/>
        <v>35</v>
      </c>
      <c r="K10" s="17">
        <v>360</v>
      </c>
      <c r="L10" s="17">
        <v>2328</v>
      </c>
      <c r="M10" s="17">
        <v>672</v>
      </c>
      <c r="N10" s="27">
        <f t="shared" si="1"/>
        <v>3360</v>
      </c>
    </row>
    <row r="11" spans="1:14" s="1" customFormat="1" ht="10.5" customHeight="1">
      <c r="A11" s="24" t="s">
        <v>5</v>
      </c>
      <c r="B11" s="17">
        <v>8</v>
      </c>
      <c r="C11" s="17">
        <v>10</v>
      </c>
      <c r="D11" s="17">
        <v>3</v>
      </c>
      <c r="E11" s="20">
        <v>13</v>
      </c>
      <c r="F11" s="17">
        <v>960</v>
      </c>
      <c r="G11" s="17">
        <v>13</v>
      </c>
      <c r="H11" s="17">
        <v>22</v>
      </c>
      <c r="I11" s="17">
        <v>32</v>
      </c>
      <c r="J11" s="20">
        <f t="shared" si="0"/>
        <v>54</v>
      </c>
      <c r="K11" s="17">
        <v>3940</v>
      </c>
      <c r="L11" s="17">
        <v>48</v>
      </c>
      <c r="M11" s="17" t="s">
        <v>18</v>
      </c>
      <c r="N11" s="27">
        <f t="shared" si="1"/>
        <v>3988</v>
      </c>
    </row>
    <row r="12" spans="1:14" s="1" customFormat="1" ht="10.5" customHeight="1">
      <c r="A12" s="24" t="s">
        <v>6</v>
      </c>
      <c r="B12" s="17">
        <v>86</v>
      </c>
      <c r="C12" s="17">
        <v>103</v>
      </c>
      <c r="D12" s="17">
        <v>26</v>
      </c>
      <c r="E12" s="20">
        <v>129</v>
      </c>
      <c r="F12" s="17">
        <v>13421</v>
      </c>
      <c r="G12" s="17">
        <v>39</v>
      </c>
      <c r="H12" s="17">
        <v>46</v>
      </c>
      <c r="I12" s="17">
        <v>38</v>
      </c>
      <c r="J12" s="20">
        <f t="shared" si="0"/>
        <v>84</v>
      </c>
      <c r="K12" s="17">
        <v>1350</v>
      </c>
      <c r="L12" s="17">
        <v>94</v>
      </c>
      <c r="M12" s="17">
        <v>2125</v>
      </c>
      <c r="N12" s="27">
        <f t="shared" si="1"/>
        <v>3569</v>
      </c>
    </row>
    <row r="13" spans="1:14" s="1" customFormat="1" ht="10.5" customHeight="1">
      <c r="A13" s="24" t="s">
        <v>7</v>
      </c>
      <c r="B13" s="17">
        <v>74</v>
      </c>
      <c r="C13" s="17">
        <v>97</v>
      </c>
      <c r="D13" s="17">
        <v>32</v>
      </c>
      <c r="E13" s="20">
        <v>129</v>
      </c>
      <c r="F13" s="17">
        <v>13246</v>
      </c>
      <c r="G13" s="17">
        <v>51</v>
      </c>
      <c r="H13" s="17">
        <v>61</v>
      </c>
      <c r="I13" s="17">
        <v>59</v>
      </c>
      <c r="J13" s="20">
        <f t="shared" si="0"/>
        <v>120</v>
      </c>
      <c r="K13" s="17" t="s">
        <v>18</v>
      </c>
      <c r="L13" s="17">
        <v>123</v>
      </c>
      <c r="M13" s="17">
        <v>3480</v>
      </c>
      <c r="N13" s="27">
        <f t="shared" si="1"/>
        <v>3603</v>
      </c>
    </row>
    <row r="14" spans="1:14" s="1" customFormat="1" ht="10.5" customHeight="1">
      <c r="A14" s="25" t="s">
        <v>8</v>
      </c>
      <c r="B14" s="26">
        <f>SUM(B6:B13)</f>
        <v>372</v>
      </c>
      <c r="C14" s="26">
        <f aca="true" t="shared" si="2" ref="C14:N14">SUM(C6:C13)</f>
        <v>454</v>
      </c>
      <c r="D14" s="26">
        <f t="shared" si="2"/>
        <v>115</v>
      </c>
      <c r="E14" s="26">
        <f t="shared" si="2"/>
        <v>569</v>
      </c>
      <c r="F14" s="26">
        <f t="shared" si="2"/>
        <v>70178</v>
      </c>
      <c r="G14" s="26">
        <f t="shared" si="2"/>
        <v>150</v>
      </c>
      <c r="H14" s="26">
        <f t="shared" si="2"/>
        <v>169</v>
      </c>
      <c r="I14" s="26">
        <f t="shared" si="2"/>
        <v>167</v>
      </c>
      <c r="J14" s="26">
        <f t="shared" si="2"/>
        <v>336</v>
      </c>
      <c r="K14" s="26">
        <f t="shared" si="2"/>
        <v>20266</v>
      </c>
      <c r="L14" s="26">
        <f t="shared" si="2"/>
        <v>3235</v>
      </c>
      <c r="M14" s="26">
        <f t="shared" si="2"/>
        <v>15377</v>
      </c>
      <c r="N14" s="28">
        <f t="shared" si="2"/>
        <v>38878</v>
      </c>
    </row>
    <row r="15" spans="1:14" s="1" customFormat="1" ht="10.5" customHeight="1">
      <c r="A15" s="34" t="s">
        <v>28</v>
      </c>
      <c r="B15" s="35">
        <v>325</v>
      </c>
      <c r="C15" s="35">
        <v>389</v>
      </c>
      <c r="D15" s="35">
        <v>99</v>
      </c>
      <c r="E15" s="35">
        <v>488</v>
      </c>
      <c r="F15" s="35">
        <v>40567</v>
      </c>
      <c r="G15" s="35" t="s">
        <v>30</v>
      </c>
      <c r="H15" s="35" t="s">
        <v>30</v>
      </c>
      <c r="I15" s="35" t="s">
        <v>30</v>
      </c>
      <c r="J15" s="35" t="s">
        <v>30</v>
      </c>
      <c r="K15" s="35" t="s">
        <v>30</v>
      </c>
      <c r="L15" s="35" t="s">
        <v>30</v>
      </c>
      <c r="M15" s="35" t="s">
        <v>30</v>
      </c>
      <c r="N15" s="36" t="s">
        <v>30</v>
      </c>
    </row>
    <row r="16" spans="1:14" s="1" customFormat="1" ht="10.5" customHeight="1">
      <c r="A16" s="23" t="s">
        <v>29</v>
      </c>
      <c r="B16" s="17">
        <v>322</v>
      </c>
      <c r="C16" s="17">
        <v>381</v>
      </c>
      <c r="D16" s="17">
        <v>77</v>
      </c>
      <c r="E16" s="17">
        <v>458</v>
      </c>
      <c r="F16" s="17">
        <v>21722</v>
      </c>
      <c r="G16" s="17" t="s">
        <v>30</v>
      </c>
      <c r="H16" s="17" t="s">
        <v>30</v>
      </c>
      <c r="I16" s="17" t="s">
        <v>30</v>
      </c>
      <c r="J16" s="17" t="s">
        <v>30</v>
      </c>
      <c r="K16" s="17" t="s">
        <v>30</v>
      </c>
      <c r="L16" s="17" t="s">
        <v>30</v>
      </c>
      <c r="M16" s="17" t="s">
        <v>30</v>
      </c>
      <c r="N16" s="33" t="s">
        <v>30</v>
      </c>
    </row>
    <row r="17" spans="1:14" s="1" customFormat="1" ht="10.5" customHeight="1">
      <c r="A17" s="37" t="s">
        <v>26</v>
      </c>
      <c r="B17" s="38">
        <v>267</v>
      </c>
      <c r="C17" s="38">
        <v>305</v>
      </c>
      <c r="D17" s="38">
        <v>69</v>
      </c>
      <c r="E17" s="38">
        <v>374</v>
      </c>
      <c r="F17" s="38">
        <v>19458</v>
      </c>
      <c r="G17" s="38">
        <v>166</v>
      </c>
      <c r="H17" s="38">
        <v>180</v>
      </c>
      <c r="I17" s="38">
        <v>142</v>
      </c>
      <c r="J17" s="38">
        <v>322</v>
      </c>
      <c r="K17" s="38">
        <v>16938</v>
      </c>
      <c r="L17" s="38">
        <v>2882</v>
      </c>
      <c r="M17" s="38">
        <v>2791</v>
      </c>
      <c r="N17" s="39">
        <v>22611</v>
      </c>
    </row>
    <row r="18" spans="1:13" s="2" customFormat="1" ht="10.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1" customFormat="1" ht="10.5" customHeight="1">
      <c r="A19" s="13"/>
      <c r="B19" s="1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1" customFormat="1" ht="10.5" customHeight="1">
      <c r="A20" s="1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1" customFormat="1" ht="10.5" customHeight="1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4"/>
    </row>
    <row r="22" spans="1:13" s="1" customFormat="1" ht="10.5" customHeight="1">
      <c r="A22" s="11"/>
      <c r="B22" s="14"/>
      <c r="C22" s="4"/>
      <c r="D22" s="14"/>
      <c r="E22" s="14"/>
      <c r="F22" s="14"/>
      <c r="G22" s="14"/>
      <c r="H22" s="14"/>
      <c r="I22" s="14"/>
      <c r="J22" s="14"/>
      <c r="K22" s="14"/>
      <c r="L22" s="4"/>
      <c r="M22" s="4"/>
    </row>
    <row r="23" spans="1:13" s="1" customFormat="1" ht="10.5" customHeight="1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4"/>
    </row>
    <row r="24" spans="1:13" s="1" customFormat="1" ht="10.5" customHeight="1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4"/>
      <c r="M24" s="4"/>
    </row>
    <row r="25" spans="1:13" s="1" customFormat="1" ht="10.5" customHeight="1">
      <c r="A25" s="11"/>
      <c r="B25" s="14"/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1" customFormat="1" ht="10.5" customHeight="1">
      <c r="A26" s="11"/>
      <c r="B26" s="14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1" customFormat="1" ht="10.5" customHeight="1">
      <c r="A27" s="11"/>
      <c r="B27" s="14"/>
      <c r="C27" s="1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1" customFormat="1" ht="10.5" customHeight="1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s="1" customFormat="1" ht="10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ht="10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ht="10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0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s="2" customFormat="1" ht="10.5" customHeight="1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2" customFormat="1" ht="10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1" customFormat="1" ht="10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1" customFormat="1" ht="10.5" customHeight="1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1" customFormat="1" ht="10.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4"/>
    </row>
    <row r="39" spans="1:13" s="1" customFormat="1" ht="10.5" customHeight="1">
      <c r="A39" s="11"/>
      <c r="B39" s="14"/>
      <c r="C39" s="4"/>
      <c r="D39" s="14"/>
      <c r="E39" s="14"/>
      <c r="F39" s="14"/>
      <c r="G39" s="14"/>
      <c r="H39" s="14"/>
      <c r="I39" s="14"/>
      <c r="J39" s="14"/>
      <c r="K39" s="14"/>
      <c r="L39" s="4"/>
      <c r="M39" s="4"/>
    </row>
    <row r="40" spans="1:13" s="1" customFormat="1" ht="10.5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s="1" customFormat="1" ht="10.5" customHeight="1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4"/>
      <c r="M41" s="4"/>
    </row>
    <row r="42" spans="1:13" s="1" customFormat="1" ht="10.5" customHeight="1">
      <c r="A42" s="11"/>
      <c r="B42" s="14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1" customFormat="1" ht="10.5" customHeight="1">
      <c r="A43" s="11"/>
      <c r="B43" s="1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" customFormat="1" ht="10.5" customHeight="1">
      <c r="A44" s="11"/>
      <c r="B44" s="1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" customFormat="1" ht="10.5" customHeight="1">
      <c r="A45" s="1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s="1" customFormat="1" ht="10.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s="1" customFormat="1" ht="10.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s="1" customFormat="1" ht="10.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s="1" customFormat="1" ht="10.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ht="10.5" customHeight="1"/>
    <row r="51" spans="1:13" ht="10.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0.5" customHeight="1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0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0.5" customHeight="1">
      <c r="A54" s="1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0.5" customHeight="1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0.5" customHeight="1">
      <c r="A56" s="1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0.5" customHeight="1">
      <c r="A57" s="1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0.5" customHeight="1">
      <c r="A58" s="1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4"/>
    </row>
    <row r="59" spans="1:13" ht="10.5" customHeight="1">
      <c r="A59" s="1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4"/>
    </row>
    <row r="60" spans="1:13" ht="10.5" customHeight="1">
      <c r="A60" s="11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0.5" customHeight="1">
      <c r="A61" s="11"/>
      <c r="B61" s="5"/>
      <c r="C61" s="5"/>
      <c r="D61" s="4"/>
      <c r="E61" s="4"/>
      <c r="F61" s="4"/>
      <c r="G61" s="4"/>
      <c r="H61" s="4"/>
      <c r="I61" s="4"/>
      <c r="J61" s="4"/>
      <c r="K61" s="4"/>
      <c r="L61" s="5"/>
      <c r="M61" s="4"/>
    </row>
    <row r="62" spans="1:13" ht="10.5" customHeight="1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0.5" customHeight="1">
      <c r="A63" s="7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0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0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0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ht="10.5" customHeight="1">
      <c r="M67" s="6"/>
    </row>
    <row r="68" ht="10.5" customHeight="1"/>
    <row r="69" ht="10.5" customHeight="1"/>
    <row r="70" ht="10.5" customHeight="1"/>
    <row r="71" ht="10.5" customHeight="1"/>
    <row r="72" ht="10.5" customHeight="1"/>
  </sheetData>
  <mergeCells count="13">
    <mergeCell ref="M3:M4"/>
    <mergeCell ref="N3:N4"/>
    <mergeCell ref="C3:E3"/>
    <mergeCell ref="A2:A5"/>
    <mergeCell ref="B3:B4"/>
    <mergeCell ref="B1:M1"/>
    <mergeCell ref="H3:J3"/>
    <mergeCell ref="B2:F2"/>
    <mergeCell ref="F3:F4"/>
    <mergeCell ref="G3:G4"/>
    <mergeCell ref="G2:N2"/>
    <mergeCell ref="K3:K4"/>
    <mergeCell ref="L3:L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2001-09-25T00:49:38Z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