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525" activeTab="0"/>
  </bookViews>
  <sheets>
    <sheet name="T07-07-090F" sheetId="1" r:id="rId1"/>
  </sheets>
  <definedNames>
    <definedName name="_xlnm.Print_Titles" localSheetId="0">'T07-07-090F'!$A:$A,'T07-07-090F'!$2:$4</definedName>
  </definedNames>
  <calcPr fullCalcOnLoad="1"/>
</workbook>
</file>

<file path=xl/sharedStrings.xml><?xml version="1.0" encoding="utf-8"?>
<sst xmlns="http://schemas.openxmlformats.org/spreadsheetml/2006/main" count="187" uniqueCount="36">
  <si>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</si>
  <si>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</si>
  <si>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</si>
  <si>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</si>
  <si>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</si>
  <si>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</si>
  <si>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</si>
  <si>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</si>
  <si>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</si>
  <si>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</si>
  <si>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</si>
  <si>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</si>
  <si>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×</t>
  </si>
  <si>
    <t>×</t>
  </si>
  <si>
    <t>-</t>
  </si>
  <si>
    <t>-</t>
  </si>
  <si>
    <t>×</t>
  </si>
  <si>
    <t>器械</t>
  </si>
  <si>
    <t>座繰</t>
  </si>
  <si>
    <t>計</t>
  </si>
  <si>
    <t>大正４年</t>
  </si>
  <si>
    <t>１０釜未満</t>
  </si>
  <si>
    <t>５０釜未満</t>
  </si>
  <si>
    <t>１００釜未満</t>
  </si>
  <si>
    <t>１００釜以上</t>
  </si>
  <si>
    <t>製造戸数</t>
  </si>
  <si>
    <t>繰糸釜数</t>
  </si>
  <si>
    <t>５０釜未満</t>
  </si>
  <si>
    <t>１０釜未満</t>
  </si>
  <si>
    <t>１００釜以上</t>
  </si>
  <si>
    <t>玉糸</t>
  </si>
  <si>
    <t>第９０　蚕糸の１　（製造戸数）</t>
  </si>
  <si>
    <t>大正６年</t>
  </si>
  <si>
    <t>大正５年</t>
  </si>
  <si>
    <t>…</t>
  </si>
  <si>
    <t>備考　座繰欄中の×印は玉糸にして座繰を玉糸欄の×印は座繰にして玉糸を兼営するものなり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</si>
</sst>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83" fontId="2" fillId="0" borderId="6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left"/>
    </xf>
    <xf numFmtId="0" fontId="2" fillId="0" borderId="11" xfId="16" applyNumberFormat="1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16" applyNumberFormat="1" applyFont="1" applyBorder="1" applyAlignment="1">
      <alignment horizontal="left"/>
    </xf>
    <xf numFmtId="183" fontId="2" fillId="0" borderId="14" xfId="0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left"/>
    </xf>
    <xf numFmtId="183" fontId="2" fillId="0" borderId="5" xfId="0" applyNumberFormat="1" applyFont="1" applyBorder="1" applyAlignment="1">
      <alignment horizontal="right"/>
    </xf>
    <xf numFmtId="183" fontId="2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0" xfId="16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/>
    </xf>
    <xf numFmtId="3" fontId="2" fillId="0" borderId="10" xfId="16" applyNumberFormat="1" applyFont="1" applyBorder="1" applyAlignment="1">
      <alignment horizontal="center"/>
    </xf>
    <xf numFmtId="0" fontId="2" fillId="0" borderId="13" xfId="16" applyNumberFormat="1" applyFont="1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83" fontId="2" fillId="0" borderId="18" xfId="0" applyNumberFormat="1" applyFont="1" applyBorder="1" applyAlignment="1">
      <alignment horizontal="right"/>
    </xf>
    <xf numFmtId="183" fontId="2" fillId="0" borderId="19" xfId="0" applyNumberFormat="1" applyFont="1" applyBorder="1" applyAlignment="1">
      <alignment horizontal="right"/>
    </xf>
    <xf numFmtId="183" fontId="2" fillId="0" borderId="20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83" fontId="2" fillId="0" borderId="21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3" fontId="2" fillId="0" borderId="32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  <col min="8" max="8" width="2.125" style="63" customWidth="1"/>
    <col min="9" max="9" width="7.625" style="0" customWidth="1"/>
    <col min="10" max="12" width="9.125" style="0" customWidth="1"/>
    <col min="13" max="13" width="2.125" style="0" customWidth="1"/>
    <col min="14" max="14" width="7.625" style="0" customWidth="1"/>
    <col min="15" max="15" width="9.125" style="0" customWidth="1"/>
    <col min="16" max="16" width="2.125" style="63" customWidth="1"/>
    <col min="17" max="17" width="7.625" style="0" customWidth="1"/>
    <col min="18" max="19" width="9.125" style="0" customWidth="1"/>
    <col min="21" max="21" width="2.125" style="63" customWidth="1"/>
    <col min="22" max="22" width="7.625" style="0" customWidth="1"/>
    <col min="23" max="23" width="9.125" style="0" customWidth="1"/>
    <col min="24" max="24" width="2.125" style="63" customWidth="1"/>
    <col min="25" max="25" width="7.625" style="0" customWidth="1"/>
    <col min="26" max="26" width="9.125" style="0" customWidth="1"/>
    <col min="28" max="28" width="9.125" style="0" customWidth="1"/>
    <col min="29" max="29" width="2.125" style="63" customWidth="1"/>
    <col min="30" max="30" width="7.625" style="0" customWidth="1"/>
  </cols>
  <sheetData>
    <row r="1" spans="1:29" s="2" customFormat="1" ht="12" customHeight="1">
      <c r="A1" s="21" t="s">
        <v>11</v>
      </c>
      <c r="B1" s="95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0" t="s">
        <v>0</v>
      </c>
      <c r="P1" s="40"/>
      <c r="Q1" s="40"/>
      <c r="R1" s="40"/>
      <c r="S1" s="40"/>
      <c r="T1" s="40"/>
      <c r="V1" s="40"/>
      <c r="W1" s="44"/>
      <c r="X1" s="18"/>
      <c r="AC1" s="66"/>
    </row>
    <row r="2" spans="1:31" s="2" customFormat="1" ht="10.5" customHeight="1">
      <c r="A2" s="88" t="s">
        <v>10</v>
      </c>
      <c r="B2" s="83" t="s">
        <v>17</v>
      </c>
      <c r="C2" s="84"/>
      <c r="D2" s="84"/>
      <c r="E2" s="84"/>
      <c r="F2" s="84"/>
      <c r="G2" s="91"/>
      <c r="H2" s="83" t="s">
        <v>18</v>
      </c>
      <c r="I2" s="84"/>
      <c r="J2" s="84"/>
      <c r="K2" s="84"/>
      <c r="L2" s="84"/>
      <c r="M2" s="84"/>
      <c r="N2" s="84"/>
      <c r="O2" s="91"/>
      <c r="P2" s="83" t="s">
        <v>30</v>
      </c>
      <c r="Q2" s="84"/>
      <c r="R2" s="84"/>
      <c r="S2" s="84"/>
      <c r="T2" s="84"/>
      <c r="U2" s="84"/>
      <c r="V2" s="84"/>
      <c r="W2" s="91"/>
      <c r="X2" s="83" t="s">
        <v>19</v>
      </c>
      <c r="Y2" s="84"/>
      <c r="Z2" s="84"/>
      <c r="AA2" s="84"/>
      <c r="AB2" s="84"/>
      <c r="AC2" s="84"/>
      <c r="AD2" s="84"/>
      <c r="AE2" s="85"/>
    </row>
    <row r="3" spans="1:31" s="2" customFormat="1" ht="10.5" customHeight="1">
      <c r="A3" s="89"/>
      <c r="B3" s="78" t="s">
        <v>25</v>
      </c>
      <c r="C3" s="79"/>
      <c r="D3" s="79"/>
      <c r="E3" s="79"/>
      <c r="F3" s="80"/>
      <c r="G3" s="76" t="s">
        <v>26</v>
      </c>
      <c r="H3" s="78" t="s">
        <v>25</v>
      </c>
      <c r="I3" s="79"/>
      <c r="J3" s="79"/>
      <c r="K3" s="79"/>
      <c r="L3" s="79"/>
      <c r="M3" s="79"/>
      <c r="N3" s="80"/>
      <c r="O3" s="76" t="s">
        <v>26</v>
      </c>
      <c r="P3" s="78" t="s">
        <v>25</v>
      </c>
      <c r="Q3" s="79"/>
      <c r="R3" s="79"/>
      <c r="S3" s="79"/>
      <c r="T3" s="79"/>
      <c r="U3" s="79"/>
      <c r="V3" s="80"/>
      <c r="W3" s="76" t="s">
        <v>26</v>
      </c>
      <c r="X3" s="78" t="s">
        <v>25</v>
      </c>
      <c r="Y3" s="79"/>
      <c r="Z3" s="79"/>
      <c r="AA3" s="79"/>
      <c r="AB3" s="79"/>
      <c r="AC3" s="79"/>
      <c r="AD3" s="80"/>
      <c r="AE3" s="86" t="s">
        <v>26</v>
      </c>
    </row>
    <row r="4" spans="1:31" s="2" customFormat="1" ht="10.5" customHeight="1">
      <c r="A4" s="90"/>
      <c r="B4" s="24" t="s">
        <v>21</v>
      </c>
      <c r="C4" s="24" t="s">
        <v>22</v>
      </c>
      <c r="D4" s="24" t="s">
        <v>23</v>
      </c>
      <c r="E4" s="24" t="s">
        <v>24</v>
      </c>
      <c r="F4" s="24" t="s">
        <v>19</v>
      </c>
      <c r="G4" s="77"/>
      <c r="H4" s="78" t="s">
        <v>28</v>
      </c>
      <c r="I4" s="80"/>
      <c r="J4" s="43" t="s">
        <v>27</v>
      </c>
      <c r="K4" s="43" t="s">
        <v>23</v>
      </c>
      <c r="L4" s="43" t="s">
        <v>24</v>
      </c>
      <c r="M4" s="78" t="s">
        <v>19</v>
      </c>
      <c r="N4" s="80"/>
      <c r="O4" s="77"/>
      <c r="P4" s="78" t="s">
        <v>28</v>
      </c>
      <c r="Q4" s="80"/>
      <c r="R4" s="43" t="s">
        <v>27</v>
      </c>
      <c r="S4" s="43" t="s">
        <v>23</v>
      </c>
      <c r="T4" s="43" t="s">
        <v>29</v>
      </c>
      <c r="U4" s="78" t="s">
        <v>19</v>
      </c>
      <c r="V4" s="80"/>
      <c r="W4" s="77"/>
      <c r="X4" s="78" t="s">
        <v>28</v>
      </c>
      <c r="Y4" s="80"/>
      <c r="Z4" s="43" t="s">
        <v>27</v>
      </c>
      <c r="AA4" s="43" t="s">
        <v>23</v>
      </c>
      <c r="AB4" s="43" t="s">
        <v>29</v>
      </c>
      <c r="AC4" s="78" t="s">
        <v>19</v>
      </c>
      <c r="AD4" s="80"/>
      <c r="AE4" s="87"/>
    </row>
    <row r="5" spans="1:31" s="1" customFormat="1" ht="10.5" customHeight="1">
      <c r="A5" s="22" t="s">
        <v>1</v>
      </c>
      <c r="B5" s="19" t="s">
        <v>14</v>
      </c>
      <c r="C5" s="19" t="s">
        <v>14</v>
      </c>
      <c r="D5" s="19" t="s">
        <v>14</v>
      </c>
      <c r="E5" s="19" t="s">
        <v>14</v>
      </c>
      <c r="F5" s="19" t="s">
        <v>14</v>
      </c>
      <c r="G5" s="19" t="s">
        <v>14</v>
      </c>
      <c r="H5" s="55"/>
      <c r="I5" s="25">
        <v>10</v>
      </c>
      <c r="J5" s="19">
        <v>15</v>
      </c>
      <c r="K5" s="19" t="s">
        <v>15</v>
      </c>
      <c r="L5" s="19" t="s">
        <v>15</v>
      </c>
      <c r="M5" s="34"/>
      <c r="N5" s="26">
        <v>25</v>
      </c>
      <c r="O5" s="19">
        <v>270</v>
      </c>
      <c r="P5" s="64"/>
      <c r="Q5" s="25" t="s">
        <v>15</v>
      </c>
      <c r="R5" s="25" t="s">
        <v>15</v>
      </c>
      <c r="S5" s="25" t="s">
        <v>15</v>
      </c>
      <c r="T5" s="25" t="s">
        <v>15</v>
      </c>
      <c r="U5" s="67"/>
      <c r="V5" s="25" t="s">
        <v>15</v>
      </c>
      <c r="W5" s="36" t="s">
        <v>15</v>
      </c>
      <c r="X5" s="67"/>
      <c r="Y5" s="25">
        <v>10</v>
      </c>
      <c r="Z5" s="25">
        <v>15</v>
      </c>
      <c r="AA5" s="36" t="s">
        <v>14</v>
      </c>
      <c r="AB5" s="36" t="s">
        <v>14</v>
      </c>
      <c r="AC5" s="67"/>
      <c r="AD5" s="46">
        <v>25</v>
      </c>
      <c r="AE5" s="70">
        <v>270</v>
      </c>
    </row>
    <row r="6" spans="1:31" s="1" customFormat="1" ht="10.5" customHeight="1">
      <c r="A6" s="81" t="s">
        <v>2</v>
      </c>
      <c r="B6" s="19">
        <v>1</v>
      </c>
      <c r="C6" s="19">
        <v>11</v>
      </c>
      <c r="D6" s="19">
        <v>3</v>
      </c>
      <c r="E6" s="19" t="s">
        <v>15</v>
      </c>
      <c r="F6" s="19">
        <v>15</v>
      </c>
      <c r="G6" s="19">
        <v>502</v>
      </c>
      <c r="H6" s="55"/>
      <c r="I6" s="26">
        <v>181</v>
      </c>
      <c r="J6" s="19">
        <v>9</v>
      </c>
      <c r="K6" s="19" t="s">
        <v>14</v>
      </c>
      <c r="L6" s="19" t="s">
        <v>14</v>
      </c>
      <c r="M6" s="30"/>
      <c r="N6" s="26">
        <v>190</v>
      </c>
      <c r="O6" s="19">
        <v>356</v>
      </c>
      <c r="P6" s="55"/>
      <c r="Q6" s="26">
        <v>6</v>
      </c>
      <c r="R6" s="26" t="s">
        <v>15</v>
      </c>
      <c r="S6" s="26" t="s">
        <v>15</v>
      </c>
      <c r="T6" s="26" t="s">
        <v>15</v>
      </c>
      <c r="U6" s="67"/>
      <c r="V6" s="26">
        <v>6</v>
      </c>
      <c r="W6" s="19">
        <v>38</v>
      </c>
      <c r="X6" s="67"/>
      <c r="Y6" s="26">
        <v>188</v>
      </c>
      <c r="Z6" s="26">
        <v>20</v>
      </c>
      <c r="AA6" s="19">
        <v>3</v>
      </c>
      <c r="AB6" s="19" t="s">
        <v>14</v>
      </c>
      <c r="AC6" s="67"/>
      <c r="AD6" s="42">
        <v>211</v>
      </c>
      <c r="AE6" s="71">
        <v>896</v>
      </c>
    </row>
    <row r="7" spans="1:31" s="1" customFormat="1" ht="10.5" customHeight="1">
      <c r="A7" s="96"/>
      <c r="B7" s="19"/>
      <c r="C7" s="19"/>
      <c r="D7" s="19"/>
      <c r="E7" s="19"/>
      <c r="F7" s="19"/>
      <c r="G7" s="19"/>
      <c r="H7" s="55"/>
      <c r="I7" s="26"/>
      <c r="J7" s="19"/>
      <c r="K7" s="19"/>
      <c r="L7" s="19"/>
      <c r="M7" s="30"/>
      <c r="N7" s="26"/>
      <c r="O7" s="19"/>
      <c r="P7" s="55" t="s">
        <v>12</v>
      </c>
      <c r="Q7" s="26">
        <v>32</v>
      </c>
      <c r="R7" s="26"/>
      <c r="S7" s="26"/>
      <c r="T7" s="26"/>
      <c r="U7" s="67" t="s">
        <v>12</v>
      </c>
      <c r="V7" s="26">
        <v>32</v>
      </c>
      <c r="W7" s="19"/>
      <c r="X7" s="67" t="s">
        <v>12</v>
      </c>
      <c r="Y7" s="26">
        <v>32</v>
      </c>
      <c r="Z7" s="26"/>
      <c r="AA7" s="19"/>
      <c r="AB7" s="19"/>
      <c r="AC7" s="67" t="s">
        <v>12</v>
      </c>
      <c r="AD7" s="42">
        <v>32</v>
      </c>
      <c r="AE7" s="71"/>
    </row>
    <row r="8" spans="1:31" s="1" customFormat="1" ht="10.5" customHeight="1">
      <c r="A8" s="22" t="s">
        <v>3</v>
      </c>
      <c r="B8" s="17" t="s">
        <v>14</v>
      </c>
      <c r="C8" s="17">
        <v>3</v>
      </c>
      <c r="D8" s="19">
        <v>1</v>
      </c>
      <c r="E8" s="19">
        <v>1</v>
      </c>
      <c r="F8" s="19">
        <v>5</v>
      </c>
      <c r="G8" s="19">
        <v>363</v>
      </c>
      <c r="H8" s="55"/>
      <c r="I8" s="26">
        <v>527</v>
      </c>
      <c r="J8" s="17">
        <v>39</v>
      </c>
      <c r="K8" s="17" t="s">
        <v>14</v>
      </c>
      <c r="L8" s="17" t="s">
        <v>14</v>
      </c>
      <c r="M8" s="30"/>
      <c r="N8" s="26">
        <v>566</v>
      </c>
      <c r="O8" s="19">
        <v>1485</v>
      </c>
      <c r="P8" s="55"/>
      <c r="Q8" s="26">
        <v>65</v>
      </c>
      <c r="R8" s="26" t="s">
        <v>15</v>
      </c>
      <c r="S8" s="26" t="s">
        <v>15</v>
      </c>
      <c r="T8" s="26" t="s">
        <v>15</v>
      </c>
      <c r="U8" s="67"/>
      <c r="V8" s="26">
        <v>65</v>
      </c>
      <c r="W8" s="19">
        <v>65</v>
      </c>
      <c r="X8" s="67"/>
      <c r="Y8" s="26">
        <v>592</v>
      </c>
      <c r="Z8" s="26">
        <v>42</v>
      </c>
      <c r="AA8" s="19">
        <v>1</v>
      </c>
      <c r="AB8" s="19">
        <v>1</v>
      </c>
      <c r="AC8" s="67"/>
      <c r="AD8" s="42">
        <v>636</v>
      </c>
      <c r="AE8" s="71">
        <v>1913</v>
      </c>
    </row>
    <row r="9" spans="1:31" s="1" customFormat="1" ht="10.5" customHeight="1">
      <c r="A9" s="81" t="s">
        <v>4</v>
      </c>
      <c r="B9" s="17" t="s">
        <v>14</v>
      </c>
      <c r="C9" s="17" t="s">
        <v>15</v>
      </c>
      <c r="D9" s="17">
        <v>2</v>
      </c>
      <c r="E9" s="17" t="s">
        <v>14</v>
      </c>
      <c r="F9" s="17">
        <v>2</v>
      </c>
      <c r="G9" s="19">
        <v>110</v>
      </c>
      <c r="H9" s="56"/>
      <c r="I9" s="27">
        <v>202</v>
      </c>
      <c r="J9" s="17">
        <v>13</v>
      </c>
      <c r="K9" s="17" t="s">
        <v>14</v>
      </c>
      <c r="L9" s="17" t="s">
        <v>14</v>
      </c>
      <c r="M9" s="30"/>
      <c r="N9" s="26">
        <v>215</v>
      </c>
      <c r="O9" s="19">
        <v>672</v>
      </c>
      <c r="P9" s="55"/>
      <c r="Q9" s="26">
        <v>63</v>
      </c>
      <c r="R9" s="26" t="s">
        <v>15</v>
      </c>
      <c r="S9" s="26" t="s">
        <v>15</v>
      </c>
      <c r="T9" s="26" t="s">
        <v>15</v>
      </c>
      <c r="U9" s="67"/>
      <c r="V9" s="26">
        <v>63</v>
      </c>
      <c r="W9" s="19">
        <v>63</v>
      </c>
      <c r="X9" s="67"/>
      <c r="Y9" s="26">
        <v>265</v>
      </c>
      <c r="Z9" s="26">
        <v>13</v>
      </c>
      <c r="AA9" s="19">
        <v>2</v>
      </c>
      <c r="AB9" s="19" t="s">
        <v>14</v>
      </c>
      <c r="AC9" s="67"/>
      <c r="AD9" s="42">
        <v>280</v>
      </c>
      <c r="AE9" s="71">
        <v>845</v>
      </c>
    </row>
    <row r="10" spans="1:31" s="1" customFormat="1" ht="10.5" customHeight="1">
      <c r="A10" s="81"/>
      <c r="B10" s="17"/>
      <c r="C10" s="17"/>
      <c r="D10" s="17"/>
      <c r="E10" s="17"/>
      <c r="F10" s="17"/>
      <c r="G10" s="19"/>
      <c r="H10" s="56" t="s">
        <v>16</v>
      </c>
      <c r="I10" s="27">
        <v>42</v>
      </c>
      <c r="J10" s="17"/>
      <c r="K10" s="17"/>
      <c r="L10" s="17"/>
      <c r="M10" s="31" t="s">
        <v>16</v>
      </c>
      <c r="N10" s="26">
        <v>4</v>
      </c>
      <c r="O10" s="19"/>
      <c r="P10" s="55" t="s">
        <v>12</v>
      </c>
      <c r="Q10" s="26">
        <v>1</v>
      </c>
      <c r="R10" s="26"/>
      <c r="S10" s="26"/>
      <c r="T10" s="26"/>
      <c r="U10" s="67" t="s">
        <v>12</v>
      </c>
      <c r="V10" s="26">
        <v>1</v>
      </c>
      <c r="W10" s="19"/>
      <c r="X10" s="67" t="s">
        <v>12</v>
      </c>
      <c r="Y10" s="26">
        <v>43</v>
      </c>
      <c r="Z10" s="26"/>
      <c r="AA10" s="19"/>
      <c r="AB10" s="19"/>
      <c r="AC10" s="67" t="s">
        <v>12</v>
      </c>
      <c r="AD10" s="42">
        <v>43</v>
      </c>
      <c r="AE10" s="71"/>
    </row>
    <row r="11" spans="1:31" s="1" customFormat="1" ht="10.5" customHeight="1">
      <c r="A11" s="81" t="s">
        <v>5</v>
      </c>
      <c r="B11" s="17">
        <v>2</v>
      </c>
      <c r="C11" s="17">
        <v>2</v>
      </c>
      <c r="D11" s="17">
        <v>1</v>
      </c>
      <c r="E11" s="17">
        <v>1</v>
      </c>
      <c r="F11" s="17">
        <v>6</v>
      </c>
      <c r="G11" s="19">
        <v>560</v>
      </c>
      <c r="H11" s="56"/>
      <c r="I11" s="27">
        <v>62</v>
      </c>
      <c r="J11" s="17">
        <v>3</v>
      </c>
      <c r="K11" s="17" t="s">
        <v>14</v>
      </c>
      <c r="L11" s="17" t="s">
        <v>14</v>
      </c>
      <c r="M11" s="31"/>
      <c r="N11" s="26">
        <v>65</v>
      </c>
      <c r="O11" s="19">
        <v>101</v>
      </c>
      <c r="P11" s="55"/>
      <c r="Q11" s="26">
        <v>25</v>
      </c>
      <c r="R11" s="26" t="s">
        <v>15</v>
      </c>
      <c r="S11" s="26" t="s">
        <v>15</v>
      </c>
      <c r="T11" s="26" t="s">
        <v>15</v>
      </c>
      <c r="U11" s="67"/>
      <c r="V11" s="26">
        <v>75</v>
      </c>
      <c r="W11" s="19">
        <v>25</v>
      </c>
      <c r="X11" s="67"/>
      <c r="Y11" s="26">
        <v>89</v>
      </c>
      <c r="Z11" s="26">
        <v>5</v>
      </c>
      <c r="AA11" s="19">
        <v>1</v>
      </c>
      <c r="AB11" s="19">
        <v>1</v>
      </c>
      <c r="AC11" s="67"/>
      <c r="AD11" s="42">
        <v>96</v>
      </c>
      <c r="AE11" s="71">
        <v>686</v>
      </c>
    </row>
    <row r="12" spans="1:31" s="1" customFormat="1" ht="10.5" customHeight="1">
      <c r="A12" s="81"/>
      <c r="B12" s="17"/>
      <c r="C12" s="17"/>
      <c r="D12" s="17"/>
      <c r="E12" s="17"/>
      <c r="F12" s="17"/>
      <c r="G12" s="19"/>
      <c r="H12" s="56"/>
      <c r="I12" s="27"/>
      <c r="J12" s="17"/>
      <c r="K12" s="17"/>
      <c r="L12" s="17"/>
      <c r="M12" s="31"/>
      <c r="N12" s="26"/>
      <c r="O12" s="19"/>
      <c r="P12" s="55" t="s">
        <v>12</v>
      </c>
      <c r="Q12" s="26">
        <v>12</v>
      </c>
      <c r="R12" s="26"/>
      <c r="S12" s="26"/>
      <c r="T12" s="26"/>
      <c r="U12" s="67" t="s">
        <v>12</v>
      </c>
      <c r="V12" s="26">
        <v>12</v>
      </c>
      <c r="W12" s="19"/>
      <c r="X12" s="67" t="s">
        <v>12</v>
      </c>
      <c r="Y12" s="26">
        <v>12</v>
      </c>
      <c r="Z12" s="26"/>
      <c r="AA12" s="19"/>
      <c r="AB12" s="19"/>
      <c r="AC12" s="67" t="s">
        <v>12</v>
      </c>
      <c r="AD12" s="42">
        <v>12</v>
      </c>
      <c r="AE12" s="71"/>
    </row>
    <row r="13" spans="1:31" s="1" customFormat="1" ht="10.5" customHeight="1">
      <c r="A13" s="81" t="s">
        <v>6</v>
      </c>
      <c r="B13" s="17" t="s">
        <v>14</v>
      </c>
      <c r="C13" s="17">
        <v>1</v>
      </c>
      <c r="D13" s="17" t="s">
        <v>14</v>
      </c>
      <c r="E13" s="17" t="s">
        <v>14</v>
      </c>
      <c r="F13" s="17">
        <v>1</v>
      </c>
      <c r="G13" s="19">
        <v>36</v>
      </c>
      <c r="H13" s="56"/>
      <c r="I13" s="27">
        <v>404</v>
      </c>
      <c r="J13" s="17">
        <v>3</v>
      </c>
      <c r="K13" s="17" t="s">
        <v>14</v>
      </c>
      <c r="L13" s="17" t="s">
        <v>14</v>
      </c>
      <c r="M13" s="31"/>
      <c r="N13" s="26">
        <v>407</v>
      </c>
      <c r="O13" s="19">
        <v>556</v>
      </c>
      <c r="P13" s="55"/>
      <c r="Q13" s="26">
        <v>305</v>
      </c>
      <c r="R13" s="26" t="s">
        <v>15</v>
      </c>
      <c r="S13" s="26" t="s">
        <v>15</v>
      </c>
      <c r="T13" s="26" t="s">
        <v>15</v>
      </c>
      <c r="U13" s="67"/>
      <c r="V13" s="26">
        <v>305</v>
      </c>
      <c r="W13" s="19">
        <v>402</v>
      </c>
      <c r="X13" s="67"/>
      <c r="Y13" s="26">
        <v>709</v>
      </c>
      <c r="Z13" s="26">
        <v>4</v>
      </c>
      <c r="AA13" s="19" t="s">
        <v>14</v>
      </c>
      <c r="AB13" s="19" t="s">
        <v>14</v>
      </c>
      <c r="AC13" s="67"/>
      <c r="AD13" s="42">
        <v>713</v>
      </c>
      <c r="AE13" s="71">
        <v>994</v>
      </c>
    </row>
    <row r="14" spans="1:31" s="1" customFormat="1" ht="10.5" customHeight="1">
      <c r="A14" s="81"/>
      <c r="B14" s="17"/>
      <c r="C14" s="17"/>
      <c r="D14" s="17"/>
      <c r="E14" s="17"/>
      <c r="F14" s="17"/>
      <c r="G14" s="19"/>
      <c r="H14" s="56" t="s">
        <v>16</v>
      </c>
      <c r="I14" s="27">
        <v>9</v>
      </c>
      <c r="J14" s="17"/>
      <c r="K14" s="17"/>
      <c r="L14" s="17"/>
      <c r="M14" s="31" t="s">
        <v>16</v>
      </c>
      <c r="N14" s="26">
        <v>9</v>
      </c>
      <c r="O14" s="19"/>
      <c r="P14" s="55" t="s">
        <v>12</v>
      </c>
      <c r="Q14" s="26">
        <v>51</v>
      </c>
      <c r="R14" s="26"/>
      <c r="S14" s="26"/>
      <c r="T14" s="26"/>
      <c r="U14" s="67" t="s">
        <v>12</v>
      </c>
      <c r="V14" s="26">
        <v>51</v>
      </c>
      <c r="W14" s="19"/>
      <c r="X14" s="67" t="s">
        <v>12</v>
      </c>
      <c r="Y14" s="26">
        <v>60</v>
      </c>
      <c r="Z14" s="26"/>
      <c r="AA14" s="19"/>
      <c r="AB14" s="19"/>
      <c r="AC14" s="67" t="s">
        <v>12</v>
      </c>
      <c r="AD14" s="42">
        <v>60</v>
      </c>
      <c r="AE14" s="71"/>
    </row>
    <row r="15" spans="1:31" s="1" customFormat="1" ht="10.5" customHeight="1">
      <c r="A15" s="81" t="s">
        <v>7</v>
      </c>
      <c r="B15" s="17" t="s">
        <v>14</v>
      </c>
      <c r="C15" s="17">
        <v>4</v>
      </c>
      <c r="D15" s="17">
        <v>2</v>
      </c>
      <c r="E15" s="17">
        <v>1</v>
      </c>
      <c r="F15" s="17">
        <v>7</v>
      </c>
      <c r="G15" s="19">
        <v>474</v>
      </c>
      <c r="H15" s="56"/>
      <c r="I15" s="27">
        <v>272</v>
      </c>
      <c r="J15" s="17">
        <v>9</v>
      </c>
      <c r="K15" s="17" t="s">
        <v>14</v>
      </c>
      <c r="L15" s="17" t="s">
        <v>14</v>
      </c>
      <c r="M15" s="31"/>
      <c r="N15" s="26">
        <v>281</v>
      </c>
      <c r="O15" s="19">
        <v>607</v>
      </c>
      <c r="P15" s="55"/>
      <c r="Q15" s="26">
        <v>160</v>
      </c>
      <c r="R15" s="26" t="s">
        <v>15</v>
      </c>
      <c r="S15" s="26" t="s">
        <v>15</v>
      </c>
      <c r="T15" s="26" t="s">
        <v>15</v>
      </c>
      <c r="U15" s="67"/>
      <c r="V15" s="26">
        <v>160</v>
      </c>
      <c r="W15" s="19">
        <v>160</v>
      </c>
      <c r="X15" s="67"/>
      <c r="Y15" s="26">
        <v>432</v>
      </c>
      <c r="Z15" s="26">
        <v>13</v>
      </c>
      <c r="AA15" s="19">
        <v>2</v>
      </c>
      <c r="AB15" s="19">
        <v>1</v>
      </c>
      <c r="AC15" s="67"/>
      <c r="AD15" s="42">
        <v>448</v>
      </c>
      <c r="AE15" s="71">
        <v>1241</v>
      </c>
    </row>
    <row r="16" spans="1:31" s="1" customFormat="1" ht="10.5" customHeight="1">
      <c r="A16" s="81"/>
      <c r="B16" s="17"/>
      <c r="C16" s="17"/>
      <c r="D16" s="17"/>
      <c r="E16" s="17"/>
      <c r="F16" s="17"/>
      <c r="G16" s="19"/>
      <c r="H16" s="56"/>
      <c r="I16" s="27"/>
      <c r="J16" s="17"/>
      <c r="K16" s="17"/>
      <c r="L16" s="17"/>
      <c r="M16" s="31"/>
      <c r="N16" s="26"/>
      <c r="O16" s="19"/>
      <c r="P16" s="55" t="s">
        <v>12</v>
      </c>
      <c r="Q16" s="26">
        <v>82</v>
      </c>
      <c r="R16" s="26"/>
      <c r="S16" s="26"/>
      <c r="T16" s="26"/>
      <c r="U16" s="67" t="s">
        <v>12</v>
      </c>
      <c r="V16" s="26">
        <v>82</v>
      </c>
      <c r="W16" s="19"/>
      <c r="X16" s="67" t="s">
        <v>12</v>
      </c>
      <c r="Y16" s="26">
        <v>82</v>
      </c>
      <c r="Z16" s="26"/>
      <c r="AA16" s="19"/>
      <c r="AB16" s="19"/>
      <c r="AC16" s="67" t="s">
        <v>12</v>
      </c>
      <c r="AD16" s="42">
        <v>82</v>
      </c>
      <c r="AE16" s="71"/>
    </row>
    <row r="17" spans="1:31" s="1" customFormat="1" ht="10.5" customHeight="1">
      <c r="A17" s="22" t="s">
        <v>8</v>
      </c>
      <c r="B17" s="17" t="s">
        <v>14</v>
      </c>
      <c r="C17" s="17" t="s">
        <v>15</v>
      </c>
      <c r="D17" s="17">
        <v>2</v>
      </c>
      <c r="E17" s="17">
        <v>1</v>
      </c>
      <c r="F17" s="17">
        <v>3</v>
      </c>
      <c r="G17" s="19">
        <v>234</v>
      </c>
      <c r="H17" s="56"/>
      <c r="I17" s="27">
        <v>28</v>
      </c>
      <c r="J17" s="17">
        <v>5</v>
      </c>
      <c r="K17" s="17" t="s">
        <v>15</v>
      </c>
      <c r="L17" s="17" t="s">
        <v>15</v>
      </c>
      <c r="M17" s="31"/>
      <c r="N17" s="26">
        <v>33</v>
      </c>
      <c r="O17" s="19">
        <v>205</v>
      </c>
      <c r="P17" s="55"/>
      <c r="Q17" s="26" t="s">
        <v>15</v>
      </c>
      <c r="R17" s="26" t="s">
        <v>15</v>
      </c>
      <c r="S17" s="26" t="s">
        <v>15</v>
      </c>
      <c r="T17" s="26" t="s">
        <v>15</v>
      </c>
      <c r="U17" s="67"/>
      <c r="V17" s="26" t="s">
        <v>15</v>
      </c>
      <c r="W17" s="19" t="s">
        <v>15</v>
      </c>
      <c r="X17" s="67"/>
      <c r="Y17" s="26">
        <v>28</v>
      </c>
      <c r="Z17" s="26">
        <v>5</v>
      </c>
      <c r="AA17" s="19">
        <v>2</v>
      </c>
      <c r="AB17" s="19">
        <v>1</v>
      </c>
      <c r="AC17" s="67"/>
      <c r="AD17" s="42">
        <v>36</v>
      </c>
      <c r="AE17" s="71">
        <v>439</v>
      </c>
    </row>
    <row r="18" spans="1:31" s="1" customFormat="1" ht="10.5" customHeight="1">
      <c r="A18" s="81" t="s">
        <v>9</v>
      </c>
      <c r="B18" s="17">
        <f aca="true" t="shared" si="0" ref="B18:G18">SUM(B5:B17)</f>
        <v>3</v>
      </c>
      <c r="C18" s="17">
        <f t="shared" si="0"/>
        <v>21</v>
      </c>
      <c r="D18" s="17">
        <f t="shared" si="0"/>
        <v>11</v>
      </c>
      <c r="E18" s="17">
        <f t="shared" si="0"/>
        <v>4</v>
      </c>
      <c r="F18" s="17">
        <f t="shared" si="0"/>
        <v>39</v>
      </c>
      <c r="G18" s="17">
        <f t="shared" si="0"/>
        <v>2279</v>
      </c>
      <c r="H18" s="56"/>
      <c r="I18" s="27">
        <f>SUM(I5,I6,I8,I9,I11,I13,I15,I17)</f>
        <v>1686</v>
      </c>
      <c r="J18" s="17">
        <f>SUM(J5,J6,J8,J9,J11,J13,J15,J17)</f>
        <v>96</v>
      </c>
      <c r="K18" s="17" t="s">
        <v>34</v>
      </c>
      <c r="L18" s="17" t="s">
        <v>34</v>
      </c>
      <c r="M18" s="31"/>
      <c r="N18" s="27">
        <f>SUM(N5,N6,N8,N9,N11,N13,N15,N17)</f>
        <v>1782</v>
      </c>
      <c r="O18" s="17">
        <f>SUM(O5,O6,O8,O9,O11,O13,O15,O17)</f>
        <v>4252</v>
      </c>
      <c r="P18" s="55"/>
      <c r="Q18" s="27">
        <f>SUM(Q5,Q6,Q8,Q9,Q11,Q13,Q15,Q17)</f>
        <v>624</v>
      </c>
      <c r="R18" s="27" t="s">
        <v>34</v>
      </c>
      <c r="S18" s="27" t="s">
        <v>34</v>
      </c>
      <c r="T18" s="27" t="s">
        <v>34</v>
      </c>
      <c r="U18" s="67"/>
      <c r="V18" s="26">
        <v>624</v>
      </c>
      <c r="W18" s="19">
        <f>SUM(W5,W6,W8,W9,W11,W13,W15,W17)</f>
        <v>753</v>
      </c>
      <c r="X18" s="67"/>
      <c r="Y18" s="26">
        <f>SUM(Y5,Y6,Y8,Y9,Y11,Y13,Y15,Y17)</f>
        <v>2313</v>
      </c>
      <c r="Z18" s="26">
        <f>SUM(Z5,Z6,Z8,Z9,Z11,Z13,Z15,Z17)</f>
        <v>117</v>
      </c>
      <c r="AA18" s="19">
        <f>SUM(AA5,AA6,AA8,AA9,AA11,AA13,AA15,AA17)</f>
        <v>11</v>
      </c>
      <c r="AB18" s="19">
        <f>SUM(AB5,AB6,AB8,AB9,AB11,AB13,AB15,AB17)</f>
        <v>4</v>
      </c>
      <c r="AC18" s="67"/>
      <c r="AD18" s="42">
        <v>2455</v>
      </c>
      <c r="AE18" s="71">
        <f>SUM(AE5,AE6,AE8,AE9,AE11,AE13,AE15,AE17)</f>
        <v>7284</v>
      </c>
    </row>
    <row r="19" spans="1:31" s="1" customFormat="1" ht="10.5" customHeight="1">
      <c r="A19" s="82"/>
      <c r="B19" s="23"/>
      <c r="C19" s="23"/>
      <c r="D19" s="23"/>
      <c r="E19" s="23"/>
      <c r="F19" s="23"/>
      <c r="G19" s="23"/>
      <c r="H19" s="57" t="s">
        <v>16</v>
      </c>
      <c r="I19" s="28">
        <f>SUM(I7,I10,I12,I14,I16)</f>
        <v>51</v>
      </c>
      <c r="J19" s="23"/>
      <c r="K19" s="23"/>
      <c r="L19" s="23"/>
      <c r="M19" s="32" t="s">
        <v>16</v>
      </c>
      <c r="N19" s="28">
        <v>51</v>
      </c>
      <c r="O19" s="23"/>
      <c r="P19" s="57" t="s">
        <v>12</v>
      </c>
      <c r="Q19" s="28">
        <f>SUM(Q7,Q10,Q12,Q14,Q16)</f>
        <v>178</v>
      </c>
      <c r="R19" s="28"/>
      <c r="S19" s="39"/>
      <c r="T19" s="38"/>
      <c r="U19" s="68" t="s">
        <v>12</v>
      </c>
      <c r="V19" s="39">
        <f>SUM(V7,V10,V12,V14,V16)</f>
        <v>178</v>
      </c>
      <c r="W19" s="38"/>
      <c r="X19" s="68" t="s">
        <v>12</v>
      </c>
      <c r="Y19" s="39">
        <f>SUM(Y7,Y10,Y12,Y14,Y16)</f>
        <v>229</v>
      </c>
      <c r="Z19" s="39"/>
      <c r="AA19" s="38"/>
      <c r="AB19" s="38"/>
      <c r="AC19" s="68" t="s">
        <v>12</v>
      </c>
      <c r="AD19" s="45">
        <f>SUM(AD7,AD10,AD12,AD14,AD16)</f>
        <v>229</v>
      </c>
      <c r="AE19" s="72"/>
    </row>
    <row r="20" spans="1:31" s="54" customFormat="1" ht="10.5" customHeight="1">
      <c r="A20" s="93" t="s">
        <v>32</v>
      </c>
      <c r="B20" s="48" t="s">
        <v>15</v>
      </c>
      <c r="C20" s="48">
        <v>22</v>
      </c>
      <c r="D20" s="48">
        <v>6</v>
      </c>
      <c r="E20" s="48">
        <v>4</v>
      </c>
      <c r="F20" s="48">
        <v>32</v>
      </c>
      <c r="G20" s="48">
        <v>1883</v>
      </c>
      <c r="H20" s="58"/>
      <c r="I20" s="49">
        <v>1819</v>
      </c>
      <c r="J20" s="48">
        <v>118</v>
      </c>
      <c r="K20" s="48" t="s">
        <v>15</v>
      </c>
      <c r="L20" s="48" t="s">
        <v>15</v>
      </c>
      <c r="M20" s="53"/>
      <c r="N20" s="49">
        <v>937</v>
      </c>
      <c r="O20" s="48">
        <v>4735</v>
      </c>
      <c r="P20" s="58"/>
      <c r="Q20" s="49">
        <v>566</v>
      </c>
      <c r="R20" s="49" t="s">
        <v>15</v>
      </c>
      <c r="S20" s="49" t="s">
        <v>15</v>
      </c>
      <c r="T20" s="49" t="s">
        <v>15</v>
      </c>
      <c r="U20" s="62"/>
      <c r="V20" s="50">
        <v>566</v>
      </c>
      <c r="W20" s="51">
        <v>857</v>
      </c>
      <c r="X20" s="62"/>
      <c r="Y20" s="50">
        <v>2655</v>
      </c>
      <c r="Z20" s="50">
        <v>140</v>
      </c>
      <c r="AA20" s="51">
        <v>6</v>
      </c>
      <c r="AB20" s="51">
        <v>4</v>
      </c>
      <c r="AC20" s="62"/>
      <c r="AD20" s="52">
        <v>2805</v>
      </c>
      <c r="AE20" s="73">
        <v>7475</v>
      </c>
    </row>
    <row r="21" spans="1:31" s="54" customFormat="1" ht="10.5" customHeight="1">
      <c r="A21" s="94"/>
      <c r="B21" s="48"/>
      <c r="C21" s="48"/>
      <c r="D21" s="48"/>
      <c r="E21" s="48"/>
      <c r="F21" s="48"/>
      <c r="G21" s="48"/>
      <c r="H21" s="58" t="s">
        <v>16</v>
      </c>
      <c r="I21" s="49">
        <v>110</v>
      </c>
      <c r="J21" s="48"/>
      <c r="K21" s="48"/>
      <c r="L21" s="48"/>
      <c r="M21" s="75" t="s">
        <v>16</v>
      </c>
      <c r="N21" s="49">
        <v>110</v>
      </c>
      <c r="O21" s="48"/>
      <c r="P21" s="58" t="s">
        <v>16</v>
      </c>
      <c r="Q21" s="49">
        <v>402</v>
      </c>
      <c r="R21" s="49"/>
      <c r="S21" s="49"/>
      <c r="T21" s="49"/>
      <c r="U21" s="62" t="s">
        <v>16</v>
      </c>
      <c r="V21" s="50">
        <v>402</v>
      </c>
      <c r="W21" s="51"/>
      <c r="X21" s="62" t="s">
        <v>16</v>
      </c>
      <c r="Y21" s="50">
        <v>512</v>
      </c>
      <c r="Z21" s="50"/>
      <c r="AA21" s="51"/>
      <c r="AB21" s="51"/>
      <c r="AC21" s="62" t="s">
        <v>16</v>
      </c>
      <c r="AD21" s="52">
        <v>512</v>
      </c>
      <c r="AE21" s="73"/>
    </row>
    <row r="22" spans="1:31" s="52" customFormat="1" ht="10.5" customHeight="1">
      <c r="A22" s="94" t="s">
        <v>33</v>
      </c>
      <c r="B22" s="48" t="s">
        <v>15</v>
      </c>
      <c r="C22" s="48">
        <v>11</v>
      </c>
      <c r="D22" s="48">
        <v>5</v>
      </c>
      <c r="E22" s="48">
        <v>3</v>
      </c>
      <c r="F22" s="48">
        <v>19</v>
      </c>
      <c r="G22" s="48">
        <v>1488</v>
      </c>
      <c r="H22" s="58"/>
      <c r="I22" s="49">
        <v>2050</v>
      </c>
      <c r="J22" s="48">
        <v>100</v>
      </c>
      <c r="K22" s="48" t="s">
        <v>15</v>
      </c>
      <c r="L22" s="48" t="s">
        <v>15</v>
      </c>
      <c r="M22" s="53"/>
      <c r="N22" s="49">
        <v>2150</v>
      </c>
      <c r="O22" s="48">
        <v>4804</v>
      </c>
      <c r="P22" s="58"/>
      <c r="Q22" s="49">
        <v>623</v>
      </c>
      <c r="R22" s="49" t="s">
        <v>15</v>
      </c>
      <c r="S22" s="49" t="s">
        <v>15</v>
      </c>
      <c r="T22" s="49" t="s">
        <v>15</v>
      </c>
      <c r="U22" s="62"/>
      <c r="V22" s="50">
        <v>623</v>
      </c>
      <c r="W22" s="51">
        <v>988</v>
      </c>
      <c r="X22" s="62"/>
      <c r="Y22" s="50">
        <v>2673</v>
      </c>
      <c r="Z22" s="50">
        <v>111</v>
      </c>
      <c r="AA22" s="51">
        <v>5</v>
      </c>
      <c r="AB22" s="51">
        <v>3</v>
      </c>
      <c r="AC22" s="62"/>
      <c r="AD22" s="52">
        <v>2792</v>
      </c>
      <c r="AE22" s="73">
        <v>7280</v>
      </c>
    </row>
    <row r="23" spans="1:31" s="52" customFormat="1" ht="10.5" customHeight="1">
      <c r="A23" s="94"/>
      <c r="B23" s="48"/>
      <c r="C23" s="48"/>
      <c r="D23" s="48"/>
      <c r="E23" s="48"/>
      <c r="F23" s="48"/>
      <c r="G23" s="48"/>
      <c r="H23" s="58" t="s">
        <v>16</v>
      </c>
      <c r="I23" s="49">
        <v>106</v>
      </c>
      <c r="J23" s="48"/>
      <c r="K23" s="48"/>
      <c r="L23" s="48"/>
      <c r="M23" s="75" t="s">
        <v>16</v>
      </c>
      <c r="N23" s="49">
        <v>106</v>
      </c>
      <c r="O23" s="48"/>
      <c r="P23" s="58" t="s">
        <v>16</v>
      </c>
      <c r="Q23" s="49">
        <v>513</v>
      </c>
      <c r="R23" s="49"/>
      <c r="S23" s="50"/>
      <c r="T23" s="51"/>
      <c r="U23" s="62" t="s">
        <v>16</v>
      </c>
      <c r="V23" s="50">
        <v>513</v>
      </c>
      <c r="W23" s="51"/>
      <c r="X23" s="62" t="s">
        <v>16</v>
      </c>
      <c r="Y23" s="50">
        <v>619</v>
      </c>
      <c r="Z23" s="50"/>
      <c r="AA23" s="51"/>
      <c r="AB23" s="51"/>
      <c r="AC23" s="62" t="s">
        <v>16</v>
      </c>
      <c r="AD23" s="52">
        <v>619</v>
      </c>
      <c r="AE23" s="73"/>
    </row>
    <row r="24" spans="1:31" s="1" customFormat="1" ht="10.5" customHeight="1">
      <c r="A24" s="81" t="s">
        <v>20</v>
      </c>
      <c r="B24" s="17">
        <v>1</v>
      </c>
      <c r="C24" s="17">
        <v>9</v>
      </c>
      <c r="D24" s="17">
        <v>5</v>
      </c>
      <c r="E24" s="17">
        <v>3</v>
      </c>
      <c r="F24" s="17">
        <v>18</v>
      </c>
      <c r="G24" s="17">
        <v>1294</v>
      </c>
      <c r="H24" s="56"/>
      <c r="I24" s="27">
        <v>2221</v>
      </c>
      <c r="J24" s="17">
        <v>88</v>
      </c>
      <c r="K24" s="17">
        <v>1</v>
      </c>
      <c r="L24" s="17" t="s">
        <v>14</v>
      </c>
      <c r="M24" s="31"/>
      <c r="N24" s="27">
        <v>2310</v>
      </c>
      <c r="O24" s="17">
        <v>4918</v>
      </c>
      <c r="P24" s="56"/>
      <c r="Q24" s="27">
        <v>554</v>
      </c>
      <c r="R24" s="27" t="s">
        <v>15</v>
      </c>
      <c r="S24" s="26" t="s">
        <v>14</v>
      </c>
      <c r="T24" s="19" t="s">
        <v>14</v>
      </c>
      <c r="U24" s="67"/>
      <c r="V24" s="26">
        <v>554</v>
      </c>
      <c r="W24" s="19">
        <v>944</v>
      </c>
      <c r="X24" s="67"/>
      <c r="Y24" s="26">
        <v>2776</v>
      </c>
      <c r="Z24" s="26">
        <v>97</v>
      </c>
      <c r="AA24" s="19">
        <v>6</v>
      </c>
      <c r="AB24" s="19">
        <v>3</v>
      </c>
      <c r="AC24" s="67"/>
      <c r="AD24" s="42">
        <v>2882</v>
      </c>
      <c r="AE24" s="71">
        <v>7156</v>
      </c>
    </row>
    <row r="25" spans="1:31" s="1" customFormat="1" ht="10.5" customHeight="1">
      <c r="A25" s="92"/>
      <c r="B25" s="41"/>
      <c r="C25" s="41"/>
      <c r="D25" s="41"/>
      <c r="E25" s="41"/>
      <c r="F25" s="41"/>
      <c r="G25" s="41"/>
      <c r="H25" s="59" t="s">
        <v>13</v>
      </c>
      <c r="I25" s="33">
        <v>105</v>
      </c>
      <c r="J25" s="41"/>
      <c r="K25" s="41"/>
      <c r="L25" s="41"/>
      <c r="M25" s="35" t="s">
        <v>13</v>
      </c>
      <c r="N25" s="33">
        <v>105</v>
      </c>
      <c r="O25" s="41"/>
      <c r="P25" s="59" t="s">
        <v>12</v>
      </c>
      <c r="Q25" s="33">
        <v>614</v>
      </c>
      <c r="R25" s="33"/>
      <c r="S25" s="29"/>
      <c r="T25" s="20"/>
      <c r="U25" s="69" t="s">
        <v>12</v>
      </c>
      <c r="V25" s="29">
        <v>614</v>
      </c>
      <c r="W25" s="20"/>
      <c r="X25" s="69" t="s">
        <v>12</v>
      </c>
      <c r="Y25" s="29">
        <v>719</v>
      </c>
      <c r="Z25" s="29"/>
      <c r="AA25" s="20"/>
      <c r="AB25" s="20"/>
      <c r="AC25" s="69" t="s">
        <v>12</v>
      </c>
      <c r="AD25" s="47">
        <v>719</v>
      </c>
      <c r="AE25" s="74"/>
    </row>
    <row r="26" spans="1:29" s="1" customFormat="1" ht="10.5" customHeight="1">
      <c r="A26" s="13"/>
      <c r="B26" s="37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  <c r="P26" s="65"/>
      <c r="U26" s="65"/>
      <c r="X26" s="65"/>
      <c r="AC26" s="65"/>
    </row>
    <row r="27" spans="1:29" s="1" customFormat="1" ht="10.5" customHeight="1">
      <c r="A27" s="11"/>
      <c r="C27" s="4"/>
      <c r="D27" s="4"/>
      <c r="E27" s="4"/>
      <c r="F27" s="4"/>
      <c r="G27" s="4"/>
      <c r="H27" s="60"/>
      <c r="I27" s="4"/>
      <c r="J27" s="4"/>
      <c r="K27" s="4"/>
      <c r="L27" s="4"/>
      <c r="P27" s="65"/>
      <c r="U27" s="65"/>
      <c r="X27" s="65"/>
      <c r="AC27" s="65"/>
    </row>
    <row r="28" spans="1:29" s="1" customFormat="1" ht="10.5" customHeight="1">
      <c r="A28" s="11"/>
      <c r="B28" s="14"/>
      <c r="C28" s="14"/>
      <c r="D28" s="14"/>
      <c r="E28" s="14"/>
      <c r="F28" s="14"/>
      <c r="G28" s="14"/>
      <c r="H28" s="60"/>
      <c r="I28" s="14"/>
      <c r="J28" s="14"/>
      <c r="K28" s="4"/>
      <c r="L28" s="4"/>
      <c r="P28" s="65"/>
      <c r="U28" s="65"/>
      <c r="X28" s="65"/>
      <c r="AC28" s="65"/>
    </row>
    <row r="29" spans="1:29" s="1" customFormat="1" ht="10.5" customHeight="1">
      <c r="A29" s="11"/>
      <c r="B29" s="14"/>
      <c r="C29" s="4"/>
      <c r="D29" s="14"/>
      <c r="E29" s="14"/>
      <c r="F29" s="14"/>
      <c r="G29" s="14"/>
      <c r="H29" s="60"/>
      <c r="I29" s="14"/>
      <c r="J29" s="4"/>
      <c r="K29" s="4"/>
      <c r="L29" s="4"/>
      <c r="P29" s="65"/>
      <c r="U29" s="65"/>
      <c r="X29" s="65"/>
      <c r="AC29" s="65"/>
    </row>
    <row r="30" spans="1:29" s="1" customFormat="1" ht="10.5" customHeight="1">
      <c r="A30" s="11"/>
      <c r="B30" s="14"/>
      <c r="C30" s="14"/>
      <c r="D30" s="14"/>
      <c r="E30" s="14"/>
      <c r="F30" s="14"/>
      <c r="G30" s="14"/>
      <c r="H30" s="60"/>
      <c r="I30" s="14"/>
      <c r="J30" s="14"/>
      <c r="K30" s="4"/>
      <c r="L30" s="4"/>
      <c r="P30" s="65"/>
      <c r="U30" s="65"/>
      <c r="X30" s="65"/>
      <c r="AC30" s="65"/>
    </row>
    <row r="31" spans="1:29" s="1" customFormat="1" ht="10.5" customHeight="1">
      <c r="A31" s="11"/>
      <c r="B31" s="14"/>
      <c r="C31" s="14"/>
      <c r="D31" s="14"/>
      <c r="E31" s="14"/>
      <c r="F31" s="14"/>
      <c r="G31" s="14"/>
      <c r="H31" s="60"/>
      <c r="I31" s="14"/>
      <c r="J31" s="4"/>
      <c r="K31" s="4"/>
      <c r="L31" s="4"/>
      <c r="P31" s="65"/>
      <c r="U31" s="65"/>
      <c r="X31" s="65"/>
      <c r="AC31" s="65"/>
    </row>
    <row r="32" spans="1:29" s="1" customFormat="1" ht="10.5" customHeight="1">
      <c r="A32" s="11"/>
      <c r="B32" s="14"/>
      <c r="C32" s="14"/>
      <c r="D32" s="4"/>
      <c r="E32" s="4"/>
      <c r="F32" s="4"/>
      <c r="G32" s="4"/>
      <c r="H32" s="60"/>
      <c r="I32" s="4"/>
      <c r="J32" s="4"/>
      <c r="K32" s="4"/>
      <c r="L32" s="4"/>
      <c r="P32" s="65"/>
      <c r="U32" s="65"/>
      <c r="X32" s="65"/>
      <c r="AC32" s="65"/>
    </row>
    <row r="33" spans="1:29" s="1" customFormat="1" ht="10.5" customHeight="1">
      <c r="A33" s="11"/>
      <c r="B33" s="14"/>
      <c r="C33" s="14"/>
      <c r="D33" s="4"/>
      <c r="E33" s="4"/>
      <c r="F33" s="4"/>
      <c r="G33" s="4"/>
      <c r="H33" s="60"/>
      <c r="I33" s="4"/>
      <c r="J33" s="4"/>
      <c r="K33" s="4"/>
      <c r="L33" s="4"/>
      <c r="P33" s="65"/>
      <c r="U33" s="65"/>
      <c r="X33" s="65"/>
      <c r="AC33" s="65"/>
    </row>
    <row r="34" spans="1:29" s="1" customFormat="1" ht="10.5" customHeight="1">
      <c r="A34" s="11"/>
      <c r="B34" s="14"/>
      <c r="C34" s="14"/>
      <c r="D34" s="4"/>
      <c r="E34" s="4"/>
      <c r="F34" s="4"/>
      <c r="G34" s="4"/>
      <c r="H34" s="60"/>
      <c r="I34" s="4"/>
      <c r="J34" s="4"/>
      <c r="K34" s="4"/>
      <c r="L34" s="4"/>
      <c r="P34" s="65"/>
      <c r="U34" s="65"/>
      <c r="X34" s="65"/>
      <c r="AC34" s="65"/>
    </row>
    <row r="35" spans="1:29" s="1" customFormat="1" ht="10.5" customHeight="1">
      <c r="A35" s="11"/>
      <c r="B35" s="14"/>
      <c r="C35" s="14"/>
      <c r="D35" s="14"/>
      <c r="E35" s="14"/>
      <c r="F35" s="14"/>
      <c r="G35" s="14"/>
      <c r="H35" s="60"/>
      <c r="I35" s="14"/>
      <c r="J35" s="14"/>
      <c r="K35" s="14"/>
      <c r="L35" s="14"/>
      <c r="P35" s="65"/>
      <c r="U35" s="65"/>
      <c r="X35" s="65"/>
      <c r="AC35" s="65"/>
    </row>
    <row r="36" spans="1:29" s="1" customFormat="1" ht="10.5" customHeight="1">
      <c r="A36" s="15"/>
      <c r="B36" s="15"/>
      <c r="C36" s="15"/>
      <c r="D36" s="15"/>
      <c r="E36" s="15"/>
      <c r="F36" s="15"/>
      <c r="G36" s="15"/>
      <c r="H36" s="3"/>
      <c r="I36" s="15"/>
      <c r="J36" s="15"/>
      <c r="K36" s="15"/>
      <c r="L36" s="15"/>
      <c r="P36" s="65"/>
      <c r="U36" s="65"/>
      <c r="X36" s="65"/>
      <c r="AC36" s="65"/>
    </row>
    <row r="37" spans="1:29" s="1" customFormat="1" ht="10.5" customHeight="1">
      <c r="A37" s="15"/>
      <c r="B37" s="15"/>
      <c r="C37" s="15"/>
      <c r="D37" s="15"/>
      <c r="E37" s="15"/>
      <c r="F37" s="15"/>
      <c r="G37" s="15"/>
      <c r="H37" s="3"/>
      <c r="I37" s="15"/>
      <c r="J37" s="15"/>
      <c r="K37" s="15"/>
      <c r="L37" s="15"/>
      <c r="P37" s="65"/>
      <c r="U37" s="65"/>
      <c r="X37" s="65"/>
      <c r="AC37" s="65"/>
    </row>
    <row r="38" spans="1:29" s="1" customFormat="1" ht="10.5" customHeight="1">
      <c r="A38" s="15"/>
      <c r="B38" s="15"/>
      <c r="C38" s="15"/>
      <c r="D38" s="15"/>
      <c r="E38" s="15"/>
      <c r="F38" s="15"/>
      <c r="G38" s="15"/>
      <c r="H38" s="3"/>
      <c r="I38" s="15"/>
      <c r="J38" s="15"/>
      <c r="K38" s="15"/>
      <c r="L38" s="15"/>
      <c r="P38" s="65"/>
      <c r="U38" s="65"/>
      <c r="X38" s="65"/>
      <c r="AC38" s="65"/>
    </row>
    <row r="39" spans="1:29" s="1" customFormat="1" ht="10.5" customHeight="1">
      <c r="A39" s="15"/>
      <c r="B39" s="15"/>
      <c r="C39" s="15"/>
      <c r="D39" s="15"/>
      <c r="E39" s="15"/>
      <c r="F39" s="15"/>
      <c r="G39" s="15"/>
      <c r="H39" s="3"/>
      <c r="I39" s="15"/>
      <c r="J39" s="15"/>
      <c r="K39" s="15"/>
      <c r="L39" s="15"/>
      <c r="P39" s="65"/>
      <c r="U39" s="65"/>
      <c r="X39" s="65"/>
      <c r="AC39" s="65"/>
    </row>
    <row r="40" spans="1:12" ht="10.5" customHeight="1">
      <c r="A40" s="9"/>
      <c r="B40" s="9"/>
      <c r="C40" s="9"/>
      <c r="D40" s="9"/>
      <c r="E40" s="9"/>
      <c r="F40" s="9"/>
      <c r="G40" s="9"/>
      <c r="H40" s="61"/>
      <c r="I40" s="9"/>
      <c r="J40" s="9"/>
      <c r="K40" s="9"/>
      <c r="L40" s="9"/>
    </row>
    <row r="41" spans="1:29" s="2" customFormat="1" ht="10.5" customHeight="1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P41" s="66"/>
      <c r="U41" s="66"/>
      <c r="X41" s="66"/>
      <c r="AC41" s="66"/>
    </row>
    <row r="42" spans="1:29" s="2" customFormat="1" ht="10.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P42" s="66"/>
      <c r="U42" s="66"/>
      <c r="X42" s="66"/>
      <c r="AC42" s="66"/>
    </row>
    <row r="43" spans="1:29" s="1" customFormat="1" ht="10.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P43" s="65"/>
      <c r="U43" s="65"/>
      <c r="X43" s="65"/>
      <c r="AC43" s="65"/>
    </row>
    <row r="44" spans="1:29" s="1" customFormat="1" ht="10.5" customHeight="1">
      <c r="A44" s="11"/>
      <c r="B44" s="4"/>
      <c r="C44" s="4"/>
      <c r="D44" s="4"/>
      <c r="E44" s="4"/>
      <c r="F44" s="4"/>
      <c r="G44" s="4"/>
      <c r="H44" s="60"/>
      <c r="I44" s="4"/>
      <c r="J44" s="4"/>
      <c r="K44" s="4"/>
      <c r="L44" s="4"/>
      <c r="P44" s="65"/>
      <c r="U44" s="65"/>
      <c r="X44" s="65"/>
      <c r="AC44" s="65"/>
    </row>
    <row r="45" spans="1:29" s="1" customFormat="1" ht="10.5" customHeight="1">
      <c r="A45" s="11"/>
      <c r="B45" s="14"/>
      <c r="C45" s="14"/>
      <c r="D45" s="14"/>
      <c r="E45" s="14"/>
      <c r="F45" s="14"/>
      <c r="G45" s="14"/>
      <c r="H45" s="60"/>
      <c r="I45" s="14"/>
      <c r="J45" s="14"/>
      <c r="K45" s="4"/>
      <c r="L45" s="4"/>
      <c r="P45" s="65"/>
      <c r="U45" s="65"/>
      <c r="X45" s="65"/>
      <c r="AC45" s="65"/>
    </row>
    <row r="46" spans="1:29" s="1" customFormat="1" ht="10.5" customHeight="1">
      <c r="A46" s="11"/>
      <c r="B46" s="14"/>
      <c r="C46" s="4"/>
      <c r="D46" s="14"/>
      <c r="E46" s="14"/>
      <c r="F46" s="14"/>
      <c r="G46" s="14"/>
      <c r="H46" s="60"/>
      <c r="I46" s="14"/>
      <c r="J46" s="4"/>
      <c r="K46" s="4"/>
      <c r="L46" s="4"/>
      <c r="P46" s="65"/>
      <c r="U46" s="65"/>
      <c r="X46" s="65"/>
      <c r="AC46" s="65"/>
    </row>
    <row r="47" spans="1:29" s="1" customFormat="1" ht="10.5" customHeight="1">
      <c r="A47" s="11"/>
      <c r="B47" s="14"/>
      <c r="C47" s="14"/>
      <c r="D47" s="14"/>
      <c r="E47" s="14"/>
      <c r="F47" s="14"/>
      <c r="G47" s="14"/>
      <c r="H47" s="60"/>
      <c r="I47" s="14"/>
      <c r="J47" s="14"/>
      <c r="K47" s="4"/>
      <c r="L47" s="4"/>
      <c r="P47" s="65"/>
      <c r="U47" s="65"/>
      <c r="X47" s="65"/>
      <c r="AC47" s="65"/>
    </row>
    <row r="48" spans="1:29" s="1" customFormat="1" ht="10.5" customHeight="1">
      <c r="A48" s="11"/>
      <c r="B48" s="14"/>
      <c r="C48" s="14"/>
      <c r="D48" s="14"/>
      <c r="E48" s="14"/>
      <c r="F48" s="14"/>
      <c r="G48" s="14"/>
      <c r="H48" s="60"/>
      <c r="I48" s="14"/>
      <c r="J48" s="4"/>
      <c r="K48" s="4"/>
      <c r="L48" s="4"/>
      <c r="P48" s="65"/>
      <c r="U48" s="65"/>
      <c r="X48" s="65"/>
      <c r="AC48" s="65"/>
    </row>
    <row r="49" spans="1:29" s="1" customFormat="1" ht="10.5" customHeight="1">
      <c r="A49" s="11"/>
      <c r="B49" s="14"/>
      <c r="C49" s="14"/>
      <c r="D49" s="4"/>
      <c r="E49" s="4"/>
      <c r="F49" s="4"/>
      <c r="G49" s="4"/>
      <c r="H49" s="60"/>
      <c r="I49" s="4"/>
      <c r="J49" s="4"/>
      <c r="K49" s="4"/>
      <c r="L49" s="4"/>
      <c r="P49" s="65"/>
      <c r="U49" s="65"/>
      <c r="X49" s="65"/>
      <c r="AC49" s="65"/>
    </row>
    <row r="50" spans="1:29" s="1" customFormat="1" ht="10.5" customHeight="1">
      <c r="A50" s="11"/>
      <c r="B50" s="14"/>
      <c r="C50" s="14"/>
      <c r="D50" s="4"/>
      <c r="E50" s="4"/>
      <c r="F50" s="4"/>
      <c r="G50" s="4"/>
      <c r="H50" s="60"/>
      <c r="I50" s="4"/>
      <c r="J50" s="4"/>
      <c r="K50" s="4"/>
      <c r="L50" s="4"/>
      <c r="P50" s="65"/>
      <c r="U50" s="65"/>
      <c r="X50" s="65"/>
      <c r="AC50" s="65"/>
    </row>
    <row r="51" spans="1:29" s="1" customFormat="1" ht="10.5" customHeight="1">
      <c r="A51" s="11"/>
      <c r="B51" s="14"/>
      <c r="C51" s="14"/>
      <c r="D51" s="4"/>
      <c r="E51" s="4"/>
      <c r="F51" s="4"/>
      <c r="G51" s="4"/>
      <c r="H51" s="60"/>
      <c r="I51" s="4"/>
      <c r="J51" s="4"/>
      <c r="K51" s="4"/>
      <c r="L51" s="4"/>
      <c r="P51" s="65"/>
      <c r="U51" s="65"/>
      <c r="X51" s="65"/>
      <c r="AC51" s="65"/>
    </row>
    <row r="52" spans="1:29" s="1" customFormat="1" ht="10.5" customHeight="1">
      <c r="A52" s="11"/>
      <c r="B52" s="14"/>
      <c r="C52" s="14"/>
      <c r="D52" s="14"/>
      <c r="E52" s="14"/>
      <c r="F52" s="14"/>
      <c r="G52" s="14"/>
      <c r="H52" s="60"/>
      <c r="I52" s="14"/>
      <c r="J52" s="14"/>
      <c r="K52" s="14"/>
      <c r="L52" s="14"/>
      <c r="P52" s="65"/>
      <c r="U52" s="65"/>
      <c r="X52" s="65"/>
      <c r="AC52" s="65"/>
    </row>
    <row r="53" spans="1:29" s="1" customFormat="1" ht="10.5" customHeight="1">
      <c r="A53" s="15"/>
      <c r="B53" s="16"/>
      <c r="C53" s="16"/>
      <c r="D53" s="16"/>
      <c r="E53" s="16"/>
      <c r="F53" s="16"/>
      <c r="G53" s="16"/>
      <c r="H53" s="62"/>
      <c r="I53" s="16"/>
      <c r="J53" s="16"/>
      <c r="K53" s="16"/>
      <c r="L53" s="16"/>
      <c r="P53" s="65"/>
      <c r="U53" s="65"/>
      <c r="X53" s="65"/>
      <c r="AC53" s="65"/>
    </row>
    <row r="54" spans="1:29" s="1" customFormat="1" ht="10.5" customHeight="1">
      <c r="A54" s="15"/>
      <c r="B54" s="16"/>
      <c r="C54" s="16"/>
      <c r="D54" s="16"/>
      <c r="E54" s="16"/>
      <c r="F54" s="16"/>
      <c r="G54" s="16"/>
      <c r="H54" s="62"/>
      <c r="I54" s="16"/>
      <c r="J54" s="16"/>
      <c r="K54" s="16"/>
      <c r="L54" s="16"/>
      <c r="P54" s="65"/>
      <c r="U54" s="65"/>
      <c r="X54" s="65"/>
      <c r="AC54" s="65"/>
    </row>
    <row r="55" spans="1:29" s="1" customFormat="1" ht="10.5" customHeight="1">
      <c r="A55" s="15"/>
      <c r="B55" s="16"/>
      <c r="C55" s="16"/>
      <c r="D55" s="16"/>
      <c r="E55" s="16"/>
      <c r="F55" s="16"/>
      <c r="G55" s="16"/>
      <c r="H55" s="62"/>
      <c r="I55" s="16"/>
      <c r="J55" s="16"/>
      <c r="K55" s="16"/>
      <c r="L55" s="16"/>
      <c r="P55" s="65"/>
      <c r="U55" s="65"/>
      <c r="X55" s="65"/>
      <c r="AC55" s="65"/>
    </row>
    <row r="56" spans="1:29" s="1" customFormat="1" ht="10.5" customHeight="1">
      <c r="A56" s="15"/>
      <c r="B56" s="16"/>
      <c r="C56" s="16"/>
      <c r="D56" s="16"/>
      <c r="E56" s="16"/>
      <c r="F56" s="16"/>
      <c r="G56" s="16"/>
      <c r="H56" s="62"/>
      <c r="I56" s="16"/>
      <c r="J56" s="16"/>
      <c r="K56" s="16"/>
      <c r="L56" s="16"/>
      <c r="P56" s="65"/>
      <c r="U56" s="65"/>
      <c r="X56" s="65"/>
      <c r="AC56" s="65"/>
    </row>
    <row r="57" ht="10.5" customHeight="1"/>
    <row r="58" spans="1:12" ht="10.5" customHeight="1">
      <c r="A58" s="8"/>
      <c r="B58" s="9"/>
      <c r="C58" s="9"/>
      <c r="D58" s="9"/>
      <c r="E58" s="9"/>
      <c r="F58" s="9"/>
      <c r="G58" s="9"/>
      <c r="H58" s="61"/>
      <c r="I58" s="9"/>
      <c r="J58" s="9"/>
      <c r="K58" s="9"/>
      <c r="L58" s="9"/>
    </row>
    <row r="59" spans="1:12" ht="10.5" customHeight="1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0.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0.5" customHeight="1">
      <c r="A61" s="11"/>
      <c r="B61" s="4"/>
      <c r="C61" s="4"/>
      <c r="D61" s="4"/>
      <c r="E61" s="4"/>
      <c r="F61" s="4"/>
      <c r="G61" s="4"/>
      <c r="H61" s="60"/>
      <c r="I61" s="4"/>
      <c r="J61" s="4"/>
      <c r="K61" s="4"/>
      <c r="L61" s="4"/>
    </row>
    <row r="62" spans="1:12" ht="10.5" customHeight="1">
      <c r="A62" s="11"/>
      <c r="B62" s="5"/>
      <c r="C62" s="5"/>
      <c r="D62" s="5"/>
      <c r="E62" s="5"/>
      <c r="F62" s="5"/>
      <c r="G62" s="5"/>
      <c r="H62" s="60"/>
      <c r="I62" s="5"/>
      <c r="J62" s="5"/>
      <c r="K62" s="5"/>
      <c r="L62" s="5"/>
    </row>
    <row r="63" spans="1:12" ht="10.5" customHeight="1">
      <c r="A63" s="11"/>
      <c r="B63" s="5"/>
      <c r="C63" s="5"/>
      <c r="D63" s="5"/>
      <c r="E63" s="5"/>
      <c r="F63" s="5"/>
      <c r="G63" s="5"/>
      <c r="H63" s="60"/>
      <c r="I63" s="5"/>
      <c r="J63" s="5"/>
      <c r="K63" s="5"/>
      <c r="L63" s="5"/>
    </row>
    <row r="64" spans="1:12" ht="10.5" customHeight="1">
      <c r="A64" s="11"/>
      <c r="B64" s="5"/>
      <c r="C64" s="5"/>
      <c r="D64" s="5"/>
      <c r="E64" s="5"/>
      <c r="F64" s="5"/>
      <c r="G64" s="5"/>
      <c r="H64" s="60"/>
      <c r="I64" s="5"/>
      <c r="J64" s="5"/>
      <c r="K64" s="5"/>
      <c r="L64" s="5"/>
    </row>
    <row r="65" spans="1:12" ht="10.5" customHeight="1">
      <c r="A65" s="11"/>
      <c r="B65" s="5"/>
      <c r="C65" s="5"/>
      <c r="D65" s="5"/>
      <c r="E65" s="5"/>
      <c r="F65" s="5"/>
      <c r="G65" s="5"/>
      <c r="H65" s="60"/>
      <c r="I65" s="5"/>
      <c r="J65" s="5"/>
      <c r="K65" s="4"/>
      <c r="L65" s="4"/>
    </row>
    <row r="66" spans="1:12" ht="10.5" customHeight="1">
      <c r="A66" s="11"/>
      <c r="B66" s="5"/>
      <c r="C66" s="5"/>
      <c r="D66" s="5"/>
      <c r="E66" s="5"/>
      <c r="F66" s="5"/>
      <c r="G66" s="5"/>
      <c r="H66" s="60"/>
      <c r="I66" s="5"/>
      <c r="J66" s="5"/>
      <c r="K66" s="4"/>
      <c r="L66" s="4"/>
    </row>
    <row r="67" spans="1:12" ht="10.5" customHeight="1">
      <c r="A67" s="11"/>
      <c r="B67" s="5"/>
      <c r="C67" s="5"/>
      <c r="D67" s="4"/>
      <c r="E67" s="4"/>
      <c r="F67" s="4"/>
      <c r="G67" s="4"/>
      <c r="H67" s="60"/>
      <c r="I67" s="4"/>
      <c r="J67" s="4"/>
      <c r="K67" s="4"/>
      <c r="L67" s="4"/>
    </row>
    <row r="68" spans="1:12" ht="10.5" customHeight="1">
      <c r="A68" s="11"/>
      <c r="B68" s="5"/>
      <c r="C68" s="5"/>
      <c r="D68" s="4"/>
      <c r="E68" s="4"/>
      <c r="F68" s="4"/>
      <c r="G68" s="4"/>
      <c r="H68" s="60"/>
      <c r="I68" s="4"/>
      <c r="J68" s="5"/>
      <c r="K68" s="4"/>
      <c r="L68" s="4"/>
    </row>
    <row r="69" spans="1:12" ht="10.5" customHeight="1">
      <c r="A69" s="11"/>
      <c r="B69" s="5"/>
      <c r="C69" s="5"/>
      <c r="D69" s="5"/>
      <c r="E69" s="5"/>
      <c r="F69" s="5"/>
      <c r="G69" s="5"/>
      <c r="H69" s="60"/>
      <c r="I69" s="5"/>
      <c r="J69" s="5"/>
      <c r="K69" s="5"/>
      <c r="L69" s="5"/>
    </row>
    <row r="70" spans="1:12" ht="10.5" customHeight="1">
      <c r="A70" s="7"/>
      <c r="B70" s="12"/>
      <c r="C70" s="12"/>
      <c r="D70" s="12"/>
      <c r="E70" s="12"/>
      <c r="F70" s="12"/>
      <c r="G70" s="12"/>
      <c r="H70" s="62"/>
      <c r="I70" s="12"/>
      <c r="J70" s="12"/>
      <c r="K70" s="12"/>
      <c r="L70" s="12"/>
    </row>
    <row r="71" spans="1:12" ht="10.5" customHeight="1">
      <c r="A71" s="7"/>
      <c r="B71" s="7"/>
      <c r="C71" s="7"/>
      <c r="D71" s="7"/>
      <c r="E71" s="7"/>
      <c r="F71" s="7"/>
      <c r="G71" s="7"/>
      <c r="H71" s="3"/>
      <c r="I71" s="7"/>
      <c r="J71" s="7"/>
      <c r="K71" s="7"/>
      <c r="L71" s="7"/>
    </row>
    <row r="72" spans="1:12" ht="10.5" customHeight="1">
      <c r="A72" s="7"/>
      <c r="B72" s="7"/>
      <c r="C72" s="7"/>
      <c r="D72" s="7"/>
      <c r="E72" s="7"/>
      <c r="F72" s="7"/>
      <c r="G72" s="7"/>
      <c r="H72" s="3"/>
      <c r="I72" s="7"/>
      <c r="J72" s="7"/>
      <c r="K72" s="7"/>
      <c r="L72" s="7"/>
    </row>
    <row r="73" spans="1:12" ht="10.5" customHeight="1">
      <c r="A73" s="7"/>
      <c r="B73" s="7"/>
      <c r="C73" s="7"/>
      <c r="D73" s="7"/>
      <c r="E73" s="7"/>
      <c r="F73" s="7"/>
      <c r="G73" s="7"/>
      <c r="H73" s="3"/>
      <c r="I73" s="7"/>
      <c r="J73" s="7"/>
      <c r="K73" s="7"/>
      <c r="L73" s="7"/>
    </row>
    <row r="74" spans="11:12" ht="10.5" customHeight="1">
      <c r="K74" s="6"/>
      <c r="L74" s="6"/>
    </row>
    <row r="75" ht="10.5" customHeight="1"/>
    <row r="76" ht="10.5" customHeight="1"/>
    <row r="77" ht="10.5" customHeight="1"/>
    <row r="78" ht="10.5" customHeight="1"/>
    <row r="79" ht="10.5" customHeight="1"/>
  </sheetData>
  <mergeCells count="29">
    <mergeCell ref="A24:A25"/>
    <mergeCell ref="A20:A21"/>
    <mergeCell ref="A22:A23"/>
    <mergeCell ref="B1:N1"/>
    <mergeCell ref="A6:A7"/>
    <mergeCell ref="U4:V4"/>
    <mergeCell ref="A2:A4"/>
    <mergeCell ref="B2:G2"/>
    <mergeCell ref="B3:F3"/>
    <mergeCell ref="G3:G4"/>
    <mergeCell ref="H2:O2"/>
    <mergeCell ref="O3:O4"/>
    <mergeCell ref="H4:I4"/>
    <mergeCell ref="P2:W2"/>
    <mergeCell ref="X2:AE2"/>
    <mergeCell ref="X3:AD3"/>
    <mergeCell ref="AE3:AE4"/>
    <mergeCell ref="X4:Y4"/>
    <mergeCell ref="AC4:AD4"/>
    <mergeCell ref="W3:W4"/>
    <mergeCell ref="P3:V3"/>
    <mergeCell ref="H3:N3"/>
    <mergeCell ref="A18:A19"/>
    <mergeCell ref="A9:A10"/>
    <mergeCell ref="A11:A12"/>
    <mergeCell ref="A13:A14"/>
    <mergeCell ref="A15:A16"/>
    <mergeCell ref="M4:N4"/>
    <mergeCell ref="P4:Q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2001-11-12T06:37:15Z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