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5-070F" sheetId="1" r:id="rId1"/>
  </sheets>
  <definedNames>
    <definedName name="_xlnm.Print_Area" localSheetId="0">'T07-05-070F'!$A$1:$R$45</definedName>
    <definedName name="_xlnm.Print_Titles" localSheetId="0">'T07-05-070F'!$1:$2</definedName>
  </definedNames>
  <calcPr fullCalcOnLoad="1"/>
</workbook>
</file>

<file path=xl/sharedStrings.xml><?xml version="1.0" encoding="utf-8"?>
<sst xmlns="http://schemas.openxmlformats.org/spreadsheetml/2006/main" count="164" uniqueCount="112">
  <si>
    <t>鉱業 　　　　　　　　</t>
  </si>
  <si>
    <t>暦年内</t>
  </si>
  <si>
    <t>本川村</t>
  </si>
  <si>
    <t>上関</t>
  </si>
  <si>
    <t>種別</t>
  </si>
  <si>
    <t>採掘高</t>
  </si>
  <si>
    <t>製造高</t>
  </si>
  <si>
    <t>数量</t>
  </si>
  <si>
    <t>価額</t>
  </si>
  <si>
    <t>貫</t>
  </si>
  <si>
    <t>円</t>
  </si>
  <si>
    <t>斤</t>
  </si>
  <si>
    <t>銅</t>
  </si>
  <si>
    <t>吾川郡</t>
  </si>
  <si>
    <t>別役</t>
  </si>
  <si>
    <t>安芸郡</t>
  </si>
  <si>
    <t>満俺</t>
  </si>
  <si>
    <t>土佐クロ－ム</t>
  </si>
  <si>
    <t>白田川村</t>
  </si>
  <si>
    <t>森村</t>
  </si>
  <si>
    <t>　　　　2．▲印は試掘鉱山に係るものなり</t>
  </si>
  <si>
    <t>　　　　3. ※印を付したるは検定価額なり</t>
  </si>
  <si>
    <t>第７０　鉱産物の１（箇所別）</t>
  </si>
  <si>
    <t>鉱山名</t>
  </si>
  <si>
    <t>所属地名</t>
  </si>
  <si>
    <t>鉱区坪数</t>
  </si>
  <si>
    <t>数量</t>
  </si>
  <si>
    <t>長岡郡</t>
  </si>
  <si>
    <t>本山町</t>
  </si>
  <si>
    <t>?</t>
  </si>
  <si>
    <t>東川村</t>
  </si>
  <si>
    <t>?</t>
  </si>
  <si>
    <t>黒瀧</t>
  </si>
  <si>
    <t>土佐郡</t>
  </si>
  <si>
    <t>?</t>
  </si>
  <si>
    <t xml:space="preserve"> </t>
  </si>
  <si>
    <t>白瀧</t>
  </si>
  <si>
    <t>同郡</t>
  </si>
  <si>
    <t>大川村</t>
  </si>
  <si>
    <t>?</t>
  </si>
  <si>
    <t>下川</t>
  </si>
  <si>
    <t>吉野村</t>
  </si>
  <si>
    <t>?</t>
  </si>
  <si>
    <t>※</t>
  </si>
  <si>
    <t>長坂</t>
  </si>
  <si>
    <t>名野川村</t>
  </si>
  <si>
    <t>?</t>
  </si>
  <si>
    <t>白猪谷</t>
  </si>
  <si>
    <t>土佐郡</t>
  </si>
  <si>
    <t>※</t>
  </si>
  <si>
    <t>計</t>
  </si>
  <si>
    <t>…</t>
  </si>
  <si>
    <t>銅鉱</t>
  </si>
  <si>
    <t>白瀧</t>
  </si>
  <si>
    <t>-</t>
  </si>
  <si>
    <t>大西</t>
  </si>
  <si>
    <t>東川村</t>
  </si>
  <si>
    <t xml:space="preserve"> </t>
  </si>
  <si>
    <t>-</t>
  </si>
  <si>
    <t>東向</t>
  </si>
  <si>
    <t>高岡郡</t>
  </si>
  <si>
    <t>檮原町</t>
  </si>
  <si>
    <t>※</t>
  </si>
  <si>
    <t>-</t>
  </si>
  <si>
    <t>上川口</t>
  </si>
  <si>
    <t>幡多郡</t>
  </si>
  <si>
    <t>-</t>
  </si>
  <si>
    <t>精製安質母尼</t>
  </si>
  <si>
    <t>藤ノ川</t>
  </si>
  <si>
    <t>幡多郡</t>
  </si>
  <si>
    <t>津大村</t>
  </si>
  <si>
    <t>?</t>
  </si>
  <si>
    <t>笹</t>
  </si>
  <si>
    <t>※</t>
  </si>
  <si>
    <t>-</t>
  </si>
  <si>
    <t>穴内</t>
  </si>
  <si>
    <t>同郡</t>
  </si>
  <si>
    <t>天秤村</t>
  </si>
  <si>
    <t>-</t>
  </si>
  <si>
    <t>▲</t>
  </si>
  <si>
    <t>黒瀧</t>
  </si>
  <si>
    <t>同郡</t>
  </si>
  <si>
    <t>上倉村</t>
  </si>
  <si>
    <t>※</t>
  </si>
  <si>
    <t>-</t>
  </si>
  <si>
    <t>▲</t>
  </si>
  <si>
    <t>斗賀野</t>
  </si>
  <si>
    <t>斗賀野村</t>
  </si>
  <si>
    <t xml:space="preserve"> </t>
  </si>
  <si>
    <t>-</t>
  </si>
  <si>
    <t>格魯謨鉄</t>
  </si>
  <si>
    <t>▲</t>
  </si>
  <si>
    <t>初月村</t>
  </si>
  <si>
    <t>-</t>
  </si>
  <si>
    <t>▲</t>
  </si>
  <si>
    <t>一宮</t>
  </si>
  <si>
    <t>一宮村</t>
  </si>
  <si>
    <t>※</t>
  </si>
  <si>
    <t>-</t>
  </si>
  <si>
    <t>▲</t>
  </si>
  <si>
    <t>土佐クロ－ム</t>
  </si>
  <si>
    <t>同郡</t>
  </si>
  <si>
    <t>鈴谷</t>
  </si>
  <si>
    <t>横畠村</t>
  </si>
  <si>
    <t>-</t>
  </si>
  <si>
    <t>斤</t>
  </si>
  <si>
    <t>亜炭</t>
  </si>
  <si>
    <t>奈半利</t>
  </si>
  <si>
    <t>奈半利町</t>
  </si>
  <si>
    <t>※</t>
  </si>
  <si>
    <t>-</t>
  </si>
  <si>
    <t>備考  １．本表には休業又は採掘開坑等に従事し採鉱せさるものを除く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</si>
</sst>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/>
    </xf>
    <xf numFmtId="177" fontId="2" fillId="0" borderId="0" xfId="16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177" fontId="4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textRotation="255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/>
    </xf>
    <xf numFmtId="38" fontId="2" fillId="0" borderId="0" xfId="16" applyFont="1" applyBorder="1" applyAlignment="1">
      <alignment/>
    </xf>
    <xf numFmtId="38" fontId="2" fillId="0" borderId="5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38" fontId="2" fillId="0" borderId="6" xfId="16" applyFont="1" applyBorder="1" applyAlignment="1">
      <alignment horizontal="right"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textRotation="255"/>
    </xf>
    <xf numFmtId="0" fontId="2" fillId="0" borderId="3" xfId="0" applyFont="1" applyBorder="1" applyAlignment="1">
      <alignment horizontal="left" vertical="center" textRotation="255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4" fillId="0" borderId="10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/>
    </xf>
    <xf numFmtId="177" fontId="2" fillId="0" borderId="3" xfId="0" applyNumberFormat="1" applyFont="1" applyBorder="1" applyAlignment="1">
      <alignment horizontal="left"/>
    </xf>
    <xf numFmtId="177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4" fillId="0" borderId="3" xfId="16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38" fontId="2" fillId="0" borderId="10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/>
    </xf>
    <xf numFmtId="177" fontId="2" fillId="0" borderId="4" xfId="16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3" xfId="16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8" fontId="2" fillId="0" borderId="14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textRotation="255"/>
    </xf>
    <xf numFmtId="0" fontId="2" fillId="0" borderId="8" xfId="0" applyFont="1" applyBorder="1" applyAlignment="1">
      <alignment horizontal="left" vertical="center" textRotation="255"/>
    </xf>
    <xf numFmtId="177" fontId="2" fillId="0" borderId="1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38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2.625" style="0" customWidth="1"/>
    <col min="3" max="3" width="9.125" style="0" customWidth="1"/>
    <col min="4" max="5" width="6.625" style="0" customWidth="1"/>
    <col min="6" max="6" width="9.125" style="0" customWidth="1"/>
    <col min="7" max="7" width="2.125" style="0" customWidth="1"/>
    <col min="8" max="8" width="7.625" style="0" customWidth="1"/>
    <col min="9" max="9" width="2.125" style="0" customWidth="1"/>
    <col min="10" max="10" width="7.625" style="0" customWidth="1"/>
    <col min="11" max="11" width="2.125" style="0" customWidth="1"/>
    <col min="12" max="12" width="7.625" style="0" customWidth="1"/>
    <col min="13" max="13" width="2.125" style="0" customWidth="1"/>
    <col min="14" max="14" width="7.625" style="0" customWidth="1"/>
    <col min="15" max="15" width="14.875" style="0" customWidth="1"/>
    <col min="16" max="16" width="5.25390625" style="0" customWidth="1"/>
    <col min="17" max="26" width="9.125" style="0" customWidth="1"/>
  </cols>
  <sheetData>
    <row r="1" spans="1:23" s="2" customFormat="1" ht="12" customHeight="1">
      <c r="A1" s="50" t="s">
        <v>0</v>
      </c>
      <c r="B1" s="127" t="s">
        <v>22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37"/>
      <c r="N1" s="41" t="s">
        <v>1</v>
      </c>
      <c r="O1" s="37"/>
      <c r="P1" s="37"/>
      <c r="Q1" s="37"/>
      <c r="R1" s="36"/>
      <c r="S1" s="37"/>
      <c r="T1" s="36"/>
      <c r="U1" s="37"/>
      <c r="V1" s="37"/>
      <c r="W1" s="36"/>
    </row>
    <row r="2" spans="1:28" s="1" customFormat="1" ht="10.5" customHeight="1">
      <c r="A2" s="152" t="s">
        <v>4</v>
      </c>
      <c r="B2" s="123" t="s">
        <v>23</v>
      </c>
      <c r="C2" s="124"/>
      <c r="D2" s="123" t="s">
        <v>24</v>
      </c>
      <c r="E2" s="124"/>
      <c r="F2" s="146" t="s">
        <v>25</v>
      </c>
      <c r="G2" s="128" t="s">
        <v>5</v>
      </c>
      <c r="H2" s="129"/>
      <c r="I2" s="129"/>
      <c r="J2" s="129"/>
      <c r="K2" s="128" t="s">
        <v>6</v>
      </c>
      <c r="L2" s="158"/>
      <c r="M2" s="158"/>
      <c r="N2" s="159"/>
      <c r="O2" s="16"/>
      <c r="P2" s="16"/>
      <c r="Q2" s="16"/>
      <c r="R2" s="16"/>
      <c r="S2" s="16"/>
      <c r="T2" s="16"/>
      <c r="U2" s="151"/>
      <c r="V2" s="151"/>
      <c r="W2" s="16"/>
      <c r="X2" s="16"/>
      <c r="Y2" s="16"/>
      <c r="Z2" s="16"/>
      <c r="AA2" s="16"/>
      <c r="AB2" s="16"/>
    </row>
    <row r="3" spans="1:28" s="1" customFormat="1" ht="10.5" customHeight="1">
      <c r="A3" s="153"/>
      <c r="B3" s="136"/>
      <c r="C3" s="137"/>
      <c r="D3" s="136"/>
      <c r="E3" s="137"/>
      <c r="F3" s="147"/>
      <c r="G3" s="139" t="s">
        <v>7</v>
      </c>
      <c r="H3" s="139"/>
      <c r="I3" s="157" t="s">
        <v>8</v>
      </c>
      <c r="J3" s="160"/>
      <c r="K3" s="144" t="s">
        <v>26</v>
      </c>
      <c r="L3" s="145"/>
      <c r="M3" s="157" t="s">
        <v>8</v>
      </c>
      <c r="N3" s="161"/>
      <c r="O3" s="39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1" customFormat="1" ht="10.5" customHeight="1">
      <c r="A4" s="154"/>
      <c r="B4" s="162"/>
      <c r="C4" s="163"/>
      <c r="D4" s="162"/>
      <c r="E4" s="163"/>
      <c r="F4" s="164"/>
      <c r="G4" s="140" t="s">
        <v>9</v>
      </c>
      <c r="H4" s="140"/>
      <c r="I4" s="141" t="s">
        <v>10</v>
      </c>
      <c r="J4" s="142"/>
      <c r="K4" s="135" t="s">
        <v>11</v>
      </c>
      <c r="L4" s="122"/>
      <c r="M4" s="95"/>
      <c r="N4" s="121" t="s">
        <v>10</v>
      </c>
      <c r="O4" s="3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1" customFormat="1" ht="10.5" customHeight="1">
      <c r="A5" s="155" t="s">
        <v>12</v>
      </c>
      <c r="B5" s="73"/>
      <c r="C5" s="91" t="s">
        <v>3</v>
      </c>
      <c r="D5" s="92" t="s">
        <v>27</v>
      </c>
      <c r="E5" s="93" t="s">
        <v>28</v>
      </c>
      <c r="F5" s="84">
        <v>383973</v>
      </c>
      <c r="G5" s="64"/>
      <c r="H5" s="63" t="s">
        <v>29</v>
      </c>
      <c r="I5" s="81"/>
      <c r="J5" s="63" t="s">
        <v>29</v>
      </c>
      <c r="K5" s="108"/>
      <c r="L5" s="102">
        <v>41478</v>
      </c>
      <c r="M5" s="63"/>
      <c r="N5" s="68">
        <v>23352</v>
      </c>
      <c r="O5" s="39"/>
      <c r="P5" s="16"/>
      <c r="Q5" s="10"/>
      <c r="R5" s="61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s="1" customFormat="1" ht="10.5" customHeight="1">
      <c r="A6" s="156"/>
      <c r="B6" s="74"/>
      <c r="C6" s="42" t="s">
        <v>14</v>
      </c>
      <c r="D6" s="75" t="s">
        <v>15</v>
      </c>
      <c r="E6" s="72" t="s">
        <v>30</v>
      </c>
      <c r="F6" s="80">
        <v>71370</v>
      </c>
      <c r="G6" s="57"/>
      <c r="H6" s="60" t="s">
        <v>31</v>
      </c>
      <c r="I6" s="56"/>
      <c r="J6" s="60" t="s">
        <v>31</v>
      </c>
      <c r="K6" s="109"/>
      <c r="L6" s="60">
        <v>24594</v>
      </c>
      <c r="M6" s="59"/>
      <c r="N6" s="65">
        <v>15445</v>
      </c>
      <c r="O6" s="39"/>
      <c r="P6" s="16"/>
      <c r="Q6" s="10"/>
      <c r="R6" s="10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1" customFormat="1" ht="10.5" customHeight="1">
      <c r="A7" s="156"/>
      <c r="B7" s="74"/>
      <c r="C7" s="42" t="s">
        <v>32</v>
      </c>
      <c r="D7" s="75" t="s">
        <v>33</v>
      </c>
      <c r="E7" s="72" t="s">
        <v>2</v>
      </c>
      <c r="F7" s="80">
        <v>525363</v>
      </c>
      <c r="G7" s="57"/>
      <c r="H7" s="60" t="s">
        <v>34</v>
      </c>
      <c r="I7" s="56"/>
      <c r="J7" s="60" t="s">
        <v>34</v>
      </c>
      <c r="K7" s="109" t="s">
        <v>35</v>
      </c>
      <c r="L7" s="60">
        <v>12687</v>
      </c>
      <c r="M7" s="59"/>
      <c r="N7" s="65">
        <v>7310</v>
      </c>
      <c r="O7" s="39"/>
      <c r="P7" s="16"/>
      <c r="Q7" s="10"/>
      <c r="R7" s="10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1" customFormat="1" ht="10.5" customHeight="1">
      <c r="A8" s="156"/>
      <c r="B8" s="74"/>
      <c r="C8" s="42" t="s">
        <v>36</v>
      </c>
      <c r="D8" s="77" t="s">
        <v>37</v>
      </c>
      <c r="E8" s="72" t="s">
        <v>38</v>
      </c>
      <c r="F8" s="80">
        <v>1590625</v>
      </c>
      <c r="G8" s="57"/>
      <c r="H8" s="60" t="s">
        <v>39</v>
      </c>
      <c r="I8" s="56"/>
      <c r="J8" s="60" t="s">
        <v>39</v>
      </c>
      <c r="K8" s="56"/>
      <c r="L8" s="60">
        <v>508836</v>
      </c>
      <c r="M8" s="59"/>
      <c r="N8" s="65">
        <v>313967</v>
      </c>
      <c r="O8" s="39"/>
      <c r="P8" s="16"/>
      <c r="Q8" s="10"/>
      <c r="R8" s="39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" customFormat="1" ht="9.75" customHeight="1">
      <c r="A9" s="156"/>
      <c r="B9" s="74"/>
      <c r="C9" s="10" t="s">
        <v>40</v>
      </c>
      <c r="D9" s="75" t="s">
        <v>27</v>
      </c>
      <c r="E9" s="72" t="s">
        <v>41</v>
      </c>
      <c r="F9" s="80">
        <v>234736</v>
      </c>
      <c r="G9" s="57"/>
      <c r="H9" s="60" t="s">
        <v>42</v>
      </c>
      <c r="I9" s="56"/>
      <c r="J9" s="60" t="s">
        <v>42</v>
      </c>
      <c r="K9" s="109"/>
      <c r="L9" s="103">
        <v>4077</v>
      </c>
      <c r="M9" s="56" t="s">
        <v>43</v>
      </c>
      <c r="N9" s="65">
        <v>2381</v>
      </c>
      <c r="O9" s="39"/>
      <c r="P9" s="16"/>
      <c r="Q9" s="42"/>
      <c r="R9" s="10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" customFormat="1" ht="10.5" customHeight="1">
      <c r="A10" s="156"/>
      <c r="B10" s="74"/>
      <c r="C10" s="10" t="s">
        <v>44</v>
      </c>
      <c r="D10" s="87" t="s">
        <v>13</v>
      </c>
      <c r="E10" s="71" t="s">
        <v>45</v>
      </c>
      <c r="F10" s="80">
        <v>665147</v>
      </c>
      <c r="G10" s="57"/>
      <c r="H10" s="60" t="s">
        <v>46</v>
      </c>
      <c r="I10" s="56"/>
      <c r="J10" s="60" t="s">
        <v>46</v>
      </c>
      <c r="K10" s="109"/>
      <c r="L10" s="60">
        <v>59911</v>
      </c>
      <c r="M10" s="59"/>
      <c r="N10" s="65">
        <v>41679</v>
      </c>
      <c r="O10" s="39"/>
      <c r="P10" s="16"/>
      <c r="Q10" s="42"/>
      <c r="R10" s="39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1" customFormat="1" ht="10.5" customHeight="1">
      <c r="A11" s="156"/>
      <c r="B11" s="74"/>
      <c r="C11" s="10" t="s">
        <v>47</v>
      </c>
      <c r="D11" s="75" t="s">
        <v>48</v>
      </c>
      <c r="E11" s="72" t="s">
        <v>2</v>
      </c>
      <c r="F11" s="80">
        <v>214601</v>
      </c>
      <c r="G11" s="57"/>
      <c r="H11" s="59" t="s">
        <v>34</v>
      </c>
      <c r="I11" s="56"/>
      <c r="J11" s="59" t="s">
        <v>34</v>
      </c>
      <c r="K11" s="109"/>
      <c r="L11" s="60">
        <v>6201</v>
      </c>
      <c r="M11" s="56" t="s">
        <v>49</v>
      </c>
      <c r="N11" s="65">
        <v>3621</v>
      </c>
      <c r="O11" s="39"/>
      <c r="P11" s="16"/>
      <c r="Q11" s="42"/>
      <c r="R11" s="39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1" customFormat="1" ht="10.5" customHeight="1">
      <c r="A12" s="156"/>
      <c r="B12" s="74"/>
      <c r="C12" s="42" t="s">
        <v>50</v>
      </c>
      <c r="D12" s="131" t="s">
        <v>51</v>
      </c>
      <c r="E12" s="132"/>
      <c r="F12" s="80">
        <v>3685816</v>
      </c>
      <c r="G12" s="57"/>
      <c r="H12" s="59" t="s">
        <v>51</v>
      </c>
      <c r="I12" s="56"/>
      <c r="J12" s="29" t="s">
        <v>51</v>
      </c>
      <c r="K12" s="109"/>
      <c r="L12" s="80">
        <f>SUM(L5:L11)</f>
        <v>657784</v>
      </c>
      <c r="M12" s="59"/>
      <c r="N12" s="65">
        <f>SUM(N5:N11)</f>
        <v>407755</v>
      </c>
      <c r="O12" s="39"/>
      <c r="P12" s="16"/>
      <c r="Q12" s="42"/>
      <c r="R12" s="39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1" customFormat="1" ht="10.5" customHeight="1">
      <c r="A13" s="150" t="s">
        <v>52</v>
      </c>
      <c r="B13" s="75"/>
      <c r="C13" s="42" t="s">
        <v>53</v>
      </c>
      <c r="D13" s="75" t="s">
        <v>48</v>
      </c>
      <c r="E13" s="72" t="s">
        <v>38</v>
      </c>
      <c r="F13" s="55" t="s">
        <v>54</v>
      </c>
      <c r="G13" s="57"/>
      <c r="H13" s="59">
        <v>3860579</v>
      </c>
      <c r="I13" s="56"/>
      <c r="J13" s="59">
        <v>313445</v>
      </c>
      <c r="K13" s="56"/>
      <c r="L13" s="60" t="s">
        <v>54</v>
      </c>
      <c r="M13" s="59"/>
      <c r="N13" s="66" t="s">
        <v>54</v>
      </c>
      <c r="O13" s="39"/>
      <c r="P13" s="16"/>
      <c r="Q13" s="42"/>
      <c r="R13" s="10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1" customFormat="1" ht="10.5" customHeight="1">
      <c r="A14" s="150"/>
      <c r="B14" s="75"/>
      <c r="C14" s="39" t="s">
        <v>55</v>
      </c>
      <c r="D14" s="75" t="s">
        <v>15</v>
      </c>
      <c r="E14" s="72" t="s">
        <v>56</v>
      </c>
      <c r="F14" s="60">
        <v>99104</v>
      </c>
      <c r="G14" s="57"/>
      <c r="H14" s="59">
        <v>8668</v>
      </c>
      <c r="I14" s="56" t="s">
        <v>57</v>
      </c>
      <c r="J14" s="29">
        <v>715</v>
      </c>
      <c r="K14" s="109"/>
      <c r="L14" s="79" t="s">
        <v>58</v>
      </c>
      <c r="M14" s="29"/>
      <c r="N14" s="67" t="s">
        <v>58</v>
      </c>
      <c r="O14" s="39"/>
      <c r="P14" s="16"/>
      <c r="Q14" s="10"/>
      <c r="R14" s="10"/>
      <c r="S14" s="16"/>
      <c r="T14" s="16"/>
      <c r="U14" s="16"/>
      <c r="V14" s="16"/>
      <c r="W14" s="16"/>
      <c r="X14" s="16"/>
      <c r="Y14" s="16"/>
      <c r="Z14" s="16"/>
      <c r="AA14" s="151"/>
      <c r="AB14" s="151"/>
    </row>
    <row r="15" spans="1:28" s="1" customFormat="1" ht="10.5" customHeight="1">
      <c r="A15" s="150"/>
      <c r="B15" s="75"/>
      <c r="C15" s="10" t="s">
        <v>59</v>
      </c>
      <c r="D15" s="77" t="s">
        <v>60</v>
      </c>
      <c r="E15" s="72" t="s">
        <v>61</v>
      </c>
      <c r="F15" s="80">
        <v>333753</v>
      </c>
      <c r="G15" s="57"/>
      <c r="H15" s="57">
        <v>700</v>
      </c>
      <c r="I15" s="56" t="s">
        <v>62</v>
      </c>
      <c r="J15" s="29">
        <v>77</v>
      </c>
      <c r="K15" s="109"/>
      <c r="L15" s="104" t="s">
        <v>63</v>
      </c>
      <c r="M15" s="52"/>
      <c r="N15" s="65" t="s">
        <v>63</v>
      </c>
      <c r="O15" s="39"/>
      <c r="P15" s="38"/>
      <c r="Q15" s="10"/>
      <c r="R15" s="10"/>
      <c r="S15" s="38"/>
      <c r="T15" s="15"/>
      <c r="U15" s="15"/>
      <c r="V15" s="15"/>
      <c r="W15" s="15"/>
      <c r="X15" s="16"/>
      <c r="Y15" s="16"/>
      <c r="Z15" s="16"/>
      <c r="AA15" s="16"/>
      <c r="AB15" s="16"/>
    </row>
    <row r="16" spans="1:28" s="1" customFormat="1" ht="10.5" customHeight="1">
      <c r="A16" s="150"/>
      <c r="B16" s="75"/>
      <c r="C16" s="10" t="s">
        <v>64</v>
      </c>
      <c r="D16" s="86" t="s">
        <v>65</v>
      </c>
      <c r="E16" s="71" t="s">
        <v>18</v>
      </c>
      <c r="F16" s="80">
        <v>169679</v>
      </c>
      <c r="G16" s="57"/>
      <c r="H16" s="57">
        <v>9172</v>
      </c>
      <c r="I16" s="56"/>
      <c r="J16" s="29">
        <v>1204</v>
      </c>
      <c r="K16" s="109"/>
      <c r="L16" s="104" t="s">
        <v>66</v>
      </c>
      <c r="M16" s="52"/>
      <c r="N16" s="65" t="s">
        <v>66</v>
      </c>
      <c r="O16" s="39"/>
      <c r="P16" s="38"/>
      <c r="Q16" s="10"/>
      <c r="R16" s="10"/>
      <c r="S16" s="38"/>
      <c r="T16" s="15"/>
      <c r="U16" s="15"/>
      <c r="V16" s="15"/>
      <c r="W16" s="15"/>
      <c r="X16" s="16"/>
      <c r="Y16" s="16"/>
      <c r="Z16" s="16"/>
      <c r="AA16" s="16"/>
      <c r="AB16" s="16"/>
    </row>
    <row r="17" spans="1:28" s="1" customFormat="1" ht="10.5" customHeight="1">
      <c r="A17" s="150"/>
      <c r="B17" s="10"/>
      <c r="C17" s="42" t="s">
        <v>50</v>
      </c>
      <c r="D17" s="131" t="s">
        <v>51</v>
      </c>
      <c r="E17" s="132"/>
      <c r="F17" s="85">
        <f>SUM(F13:F16)</f>
        <v>602536</v>
      </c>
      <c r="G17" s="57"/>
      <c r="H17" s="85">
        <f>SUM(H13:H16)</f>
        <v>3879119</v>
      </c>
      <c r="I17" s="82"/>
      <c r="J17" s="85">
        <f>SUM(J13:J16)</f>
        <v>315441</v>
      </c>
      <c r="K17" s="109"/>
      <c r="L17" s="105" t="s">
        <v>51</v>
      </c>
      <c r="M17" s="26"/>
      <c r="N17" s="66" t="s">
        <v>51</v>
      </c>
      <c r="O17" s="39"/>
      <c r="P17" s="26"/>
      <c r="Q17" s="10"/>
      <c r="R17" s="10"/>
      <c r="S17" s="26"/>
      <c r="T17" s="26"/>
      <c r="U17" s="26"/>
      <c r="V17" s="26"/>
      <c r="W17" s="26"/>
      <c r="X17" s="31"/>
      <c r="Y17" s="26"/>
      <c r="Z17" s="31"/>
      <c r="AA17" s="26"/>
      <c r="AB17" s="31"/>
    </row>
    <row r="18" spans="1:28" s="1" customFormat="1" ht="10.5" customHeight="1">
      <c r="A18" s="69" t="s">
        <v>67</v>
      </c>
      <c r="B18" s="75"/>
      <c r="C18" s="10" t="s">
        <v>68</v>
      </c>
      <c r="D18" s="86" t="s">
        <v>69</v>
      </c>
      <c r="E18" s="88" t="s">
        <v>70</v>
      </c>
      <c r="F18" s="60">
        <v>215821</v>
      </c>
      <c r="G18" s="57"/>
      <c r="H18" s="59" t="s">
        <v>71</v>
      </c>
      <c r="I18" s="82"/>
      <c r="J18" s="59" t="s">
        <v>71</v>
      </c>
      <c r="K18" s="110"/>
      <c r="L18" s="105">
        <v>10413</v>
      </c>
      <c r="M18" s="26"/>
      <c r="N18" s="66">
        <v>2520</v>
      </c>
      <c r="O18" s="39"/>
      <c r="P18" s="26"/>
      <c r="Q18" s="42"/>
      <c r="R18" s="10"/>
      <c r="S18" s="26"/>
      <c r="T18" s="26"/>
      <c r="U18" s="26"/>
      <c r="V18" s="26"/>
      <c r="W18" s="35"/>
      <c r="X18" s="34"/>
      <c r="Y18" s="35"/>
      <c r="Z18" s="34"/>
      <c r="AA18" s="35"/>
      <c r="AB18" s="34"/>
    </row>
    <row r="19" spans="1:28" s="1" customFormat="1" ht="10.5" customHeight="1">
      <c r="A19" s="150" t="s">
        <v>16</v>
      </c>
      <c r="B19" s="75"/>
      <c r="C19" s="10" t="s">
        <v>72</v>
      </c>
      <c r="D19" s="75" t="s">
        <v>48</v>
      </c>
      <c r="E19" s="71" t="s">
        <v>19</v>
      </c>
      <c r="F19" s="60">
        <v>596100</v>
      </c>
      <c r="G19" s="57"/>
      <c r="H19" s="59">
        <v>15970</v>
      </c>
      <c r="I19" s="56" t="s">
        <v>73</v>
      </c>
      <c r="J19" s="59">
        <v>1773</v>
      </c>
      <c r="K19" s="111"/>
      <c r="L19" s="106" t="s">
        <v>74</v>
      </c>
      <c r="M19" s="53"/>
      <c r="N19" s="66" t="s">
        <v>74</v>
      </c>
      <c r="O19" s="44"/>
      <c r="P19" s="26"/>
      <c r="Q19" s="10"/>
      <c r="R19" s="10"/>
      <c r="S19" s="26"/>
      <c r="T19" s="26"/>
      <c r="U19" s="26"/>
      <c r="V19" s="26"/>
      <c r="W19" s="26"/>
      <c r="X19" s="31"/>
      <c r="Y19" s="35"/>
      <c r="Z19" s="34"/>
      <c r="AA19" s="35"/>
      <c r="AB19" s="34"/>
    </row>
    <row r="20" spans="1:28" s="1" customFormat="1" ht="10.5" customHeight="1">
      <c r="A20" s="150"/>
      <c r="B20" s="75"/>
      <c r="C20" s="10" t="s">
        <v>75</v>
      </c>
      <c r="D20" s="77" t="s">
        <v>76</v>
      </c>
      <c r="E20" s="71" t="s">
        <v>77</v>
      </c>
      <c r="F20" s="60">
        <v>28860</v>
      </c>
      <c r="G20" s="57"/>
      <c r="H20" s="59">
        <v>23300</v>
      </c>
      <c r="I20" s="56"/>
      <c r="J20" s="59">
        <v>2978</v>
      </c>
      <c r="K20" s="111"/>
      <c r="L20" s="106" t="s">
        <v>78</v>
      </c>
      <c r="M20" s="53"/>
      <c r="N20" s="66" t="s">
        <v>78</v>
      </c>
      <c r="O20" s="44"/>
      <c r="P20" s="26"/>
      <c r="Q20" s="10"/>
      <c r="R20" s="10"/>
      <c r="S20" s="26"/>
      <c r="T20" s="26"/>
      <c r="U20" s="26"/>
      <c r="V20" s="26"/>
      <c r="W20" s="26"/>
      <c r="X20" s="31"/>
      <c r="Y20" s="35"/>
      <c r="Z20" s="34"/>
      <c r="AA20" s="35"/>
      <c r="AB20" s="34"/>
    </row>
    <row r="21" spans="1:28" s="1" customFormat="1" ht="10.5" customHeight="1">
      <c r="A21" s="150"/>
      <c r="B21" s="75" t="s">
        <v>79</v>
      </c>
      <c r="C21" s="42" t="s">
        <v>80</v>
      </c>
      <c r="D21" s="77" t="s">
        <v>81</v>
      </c>
      <c r="E21" s="71" t="s">
        <v>82</v>
      </c>
      <c r="F21" s="60">
        <v>622890</v>
      </c>
      <c r="G21" s="57"/>
      <c r="H21" s="59">
        <v>39800</v>
      </c>
      <c r="I21" s="56" t="s">
        <v>83</v>
      </c>
      <c r="J21" s="59">
        <v>4402</v>
      </c>
      <c r="K21" s="111"/>
      <c r="L21" s="106" t="s">
        <v>84</v>
      </c>
      <c r="M21" s="53"/>
      <c r="N21" s="66" t="s">
        <v>84</v>
      </c>
      <c r="O21" s="44"/>
      <c r="P21" s="26"/>
      <c r="Q21" s="10"/>
      <c r="R21" s="10"/>
      <c r="S21" s="26"/>
      <c r="T21" s="26"/>
      <c r="U21" s="26"/>
      <c r="V21" s="26"/>
      <c r="W21" s="26"/>
      <c r="X21" s="31"/>
      <c r="Y21" s="35"/>
      <c r="Z21" s="34"/>
      <c r="AA21" s="35"/>
      <c r="AB21" s="34"/>
    </row>
    <row r="22" spans="1:28" s="1" customFormat="1" ht="10.5" customHeight="1">
      <c r="A22" s="150"/>
      <c r="B22" s="75" t="s">
        <v>85</v>
      </c>
      <c r="C22" s="42" t="s">
        <v>86</v>
      </c>
      <c r="D22" s="77" t="s">
        <v>76</v>
      </c>
      <c r="E22" s="71" t="s">
        <v>87</v>
      </c>
      <c r="F22" s="60">
        <v>542440</v>
      </c>
      <c r="G22" s="57"/>
      <c r="H22" s="59">
        <v>6948</v>
      </c>
      <c r="I22" s="56" t="s">
        <v>88</v>
      </c>
      <c r="J22" s="59">
        <v>903</v>
      </c>
      <c r="K22" s="111"/>
      <c r="L22" s="106" t="s">
        <v>89</v>
      </c>
      <c r="M22" s="53"/>
      <c r="N22" s="66" t="s">
        <v>89</v>
      </c>
      <c r="O22" s="44"/>
      <c r="P22" s="26"/>
      <c r="Q22" s="10"/>
      <c r="R22" s="10"/>
      <c r="S22" s="26"/>
      <c r="T22" s="26"/>
      <c r="U22" s="26"/>
      <c r="V22" s="26"/>
      <c r="W22" s="26"/>
      <c r="X22" s="31"/>
      <c r="Y22" s="35"/>
      <c r="Z22" s="34"/>
      <c r="AA22" s="35"/>
      <c r="AB22" s="34"/>
    </row>
    <row r="23" spans="1:28" s="1" customFormat="1" ht="10.5" customHeight="1">
      <c r="A23" s="150"/>
      <c r="B23" s="75"/>
      <c r="C23" s="42" t="s">
        <v>50</v>
      </c>
      <c r="D23" s="133" t="s">
        <v>51</v>
      </c>
      <c r="E23" s="134"/>
      <c r="F23" s="60">
        <f>SUM(F19:F22)</f>
        <v>1790290</v>
      </c>
      <c r="G23" s="57"/>
      <c r="H23" s="60">
        <f>SUM(H19:H22)</f>
        <v>86018</v>
      </c>
      <c r="I23" s="56"/>
      <c r="J23" s="60">
        <f>SUM(J19:J22)</f>
        <v>10056</v>
      </c>
      <c r="K23" s="111"/>
      <c r="L23" s="106" t="s">
        <v>51</v>
      </c>
      <c r="M23" s="53"/>
      <c r="N23" s="66" t="s">
        <v>51</v>
      </c>
      <c r="O23" s="44"/>
      <c r="P23" s="26"/>
      <c r="Q23" s="10"/>
      <c r="R23" s="10"/>
      <c r="S23" s="26"/>
      <c r="T23" s="26"/>
      <c r="U23" s="26"/>
      <c r="V23" s="26"/>
      <c r="W23" s="26"/>
      <c r="X23" s="31"/>
      <c r="Y23" s="35"/>
      <c r="Z23" s="34"/>
      <c r="AA23" s="35"/>
      <c r="AB23" s="34"/>
    </row>
    <row r="24" spans="1:28" s="1" customFormat="1" ht="10.5" customHeight="1">
      <c r="A24" s="150" t="s">
        <v>90</v>
      </c>
      <c r="B24" s="75" t="s">
        <v>91</v>
      </c>
      <c r="C24" s="10" t="s">
        <v>17</v>
      </c>
      <c r="D24" s="75" t="s">
        <v>48</v>
      </c>
      <c r="E24" s="72" t="s">
        <v>92</v>
      </c>
      <c r="F24" s="55">
        <v>959945</v>
      </c>
      <c r="G24" s="57"/>
      <c r="H24" s="59">
        <v>8100</v>
      </c>
      <c r="I24" s="56"/>
      <c r="J24" s="59">
        <v>1679</v>
      </c>
      <c r="K24" s="111"/>
      <c r="L24" s="106" t="s">
        <v>93</v>
      </c>
      <c r="M24" s="53"/>
      <c r="N24" s="66" t="s">
        <v>93</v>
      </c>
      <c r="O24" s="44"/>
      <c r="P24" s="26"/>
      <c r="Q24" s="42"/>
      <c r="R24" s="42"/>
      <c r="S24" s="26"/>
      <c r="T24" s="26"/>
      <c r="U24" s="26"/>
      <c r="V24" s="26"/>
      <c r="W24" s="26"/>
      <c r="X24" s="31"/>
      <c r="Y24" s="35"/>
      <c r="Z24" s="34"/>
      <c r="AA24" s="35"/>
      <c r="AB24" s="34"/>
    </row>
    <row r="25" spans="1:28" s="1" customFormat="1" ht="10.5" customHeight="1">
      <c r="A25" s="165"/>
      <c r="B25" s="75" t="s">
        <v>94</v>
      </c>
      <c r="C25" s="10" t="s">
        <v>95</v>
      </c>
      <c r="D25" s="77" t="s">
        <v>76</v>
      </c>
      <c r="E25" s="71" t="s">
        <v>96</v>
      </c>
      <c r="F25" s="55">
        <v>80741</v>
      </c>
      <c r="G25" s="57"/>
      <c r="H25" s="58">
        <v>6946</v>
      </c>
      <c r="I25" s="56" t="s">
        <v>97</v>
      </c>
      <c r="J25" s="29">
        <v>1459</v>
      </c>
      <c r="K25" s="109"/>
      <c r="L25" s="105" t="s">
        <v>98</v>
      </c>
      <c r="M25" s="26"/>
      <c r="N25" s="70" t="s">
        <v>98</v>
      </c>
      <c r="O25" s="39"/>
      <c r="P25" s="26"/>
      <c r="Q25" s="42"/>
      <c r="R25" s="10"/>
      <c r="S25" s="26"/>
      <c r="T25" s="26"/>
      <c r="U25" s="26"/>
      <c r="V25" s="26"/>
      <c r="W25" s="35"/>
      <c r="X25" s="34"/>
      <c r="Y25" s="35"/>
      <c r="Z25" s="34"/>
      <c r="AA25" s="35"/>
      <c r="AB25" s="34"/>
    </row>
    <row r="26" spans="1:28" s="1" customFormat="1" ht="10.5" customHeight="1">
      <c r="A26" s="165"/>
      <c r="B26" s="75" t="s">
        <v>99</v>
      </c>
      <c r="C26" s="10" t="s">
        <v>100</v>
      </c>
      <c r="D26" s="77" t="s">
        <v>101</v>
      </c>
      <c r="E26" s="72" t="s">
        <v>92</v>
      </c>
      <c r="F26" s="89">
        <v>923340</v>
      </c>
      <c r="G26" s="57"/>
      <c r="H26" s="62">
        <v>1772</v>
      </c>
      <c r="I26" s="83"/>
      <c r="J26" s="29">
        <v>405</v>
      </c>
      <c r="K26" s="109"/>
      <c r="L26" s="97" t="s">
        <v>93</v>
      </c>
      <c r="M26" s="21"/>
      <c r="N26" s="78" t="s">
        <v>93</v>
      </c>
      <c r="O26" s="43"/>
      <c r="P26" s="25"/>
      <c r="Q26" s="42"/>
      <c r="R26" s="10"/>
      <c r="S26" s="25"/>
      <c r="T26" s="25"/>
      <c r="U26" s="25"/>
      <c r="V26" s="25"/>
      <c r="W26" s="25"/>
      <c r="X26" s="32"/>
      <c r="Y26" s="33"/>
      <c r="Z26" s="32"/>
      <c r="AA26" s="33"/>
      <c r="AB26" s="32"/>
    </row>
    <row r="27" spans="1:27" s="1" customFormat="1" ht="10.5" customHeight="1">
      <c r="A27" s="165"/>
      <c r="B27" s="75"/>
      <c r="C27" s="10" t="s">
        <v>102</v>
      </c>
      <c r="D27" s="77" t="s">
        <v>13</v>
      </c>
      <c r="E27" s="71" t="s">
        <v>103</v>
      </c>
      <c r="F27" s="90">
        <v>948146</v>
      </c>
      <c r="G27" s="99"/>
      <c r="H27" s="85">
        <v>8000</v>
      </c>
      <c r="I27" s="56"/>
      <c r="J27" s="57">
        <v>800</v>
      </c>
      <c r="K27" s="99"/>
      <c r="L27" s="96" t="s">
        <v>104</v>
      </c>
      <c r="M27" s="25"/>
      <c r="N27" s="70" t="s">
        <v>104</v>
      </c>
      <c r="O27" s="39"/>
      <c r="P27" s="25"/>
      <c r="Q27" s="15"/>
      <c r="R27" s="15"/>
      <c r="S27" s="25"/>
      <c r="T27" s="25"/>
      <c r="U27" s="25"/>
      <c r="V27" s="25"/>
      <c r="W27" s="25"/>
      <c r="X27" s="32"/>
      <c r="Y27" s="33"/>
      <c r="Z27" s="32"/>
      <c r="AA27" s="10"/>
    </row>
    <row r="28" spans="1:22" s="1" customFormat="1" ht="10.5" customHeight="1">
      <c r="A28" s="165"/>
      <c r="B28" s="76"/>
      <c r="C28" s="10" t="s">
        <v>50</v>
      </c>
      <c r="D28" s="148" t="s">
        <v>51</v>
      </c>
      <c r="E28" s="149"/>
      <c r="F28" s="90">
        <f>SUM(F24:F27)</f>
        <v>2912172</v>
      </c>
      <c r="G28" s="82"/>
      <c r="H28" s="85">
        <f>SUM(H24:H27)</f>
        <v>24818</v>
      </c>
      <c r="I28" s="82"/>
      <c r="J28" s="85">
        <f>SUM(J24:J27)</f>
        <v>4343</v>
      </c>
      <c r="K28" s="100"/>
      <c r="L28" s="96" t="s">
        <v>51</v>
      </c>
      <c r="M28" s="25"/>
      <c r="N28" s="65" t="s">
        <v>51</v>
      </c>
      <c r="O28" s="40"/>
      <c r="P28" s="30"/>
      <c r="Q28" s="16"/>
      <c r="R28" s="5"/>
      <c r="S28" s="16"/>
      <c r="T28" s="5"/>
      <c r="U28" s="4"/>
      <c r="V28" s="10"/>
    </row>
    <row r="29" spans="1:22" s="1" customFormat="1" ht="10.5" customHeight="1">
      <c r="A29" s="166"/>
      <c r="B29" s="76"/>
      <c r="C29" s="10"/>
      <c r="D29" s="126"/>
      <c r="E29" s="113"/>
      <c r="F29" s="90"/>
      <c r="G29" s="82"/>
      <c r="H29" s="85" t="s">
        <v>105</v>
      </c>
      <c r="I29" s="82"/>
      <c r="J29" s="25"/>
      <c r="K29" s="100"/>
      <c r="L29" s="96"/>
      <c r="M29" s="25"/>
      <c r="N29" s="65"/>
      <c r="O29" s="40"/>
      <c r="P29" s="30"/>
      <c r="Q29" s="16"/>
      <c r="R29" s="5"/>
      <c r="S29" s="16"/>
      <c r="T29" s="5"/>
      <c r="U29" s="4"/>
      <c r="V29" s="10"/>
    </row>
    <row r="30" spans="1:22" s="1" customFormat="1" ht="10.5" customHeight="1">
      <c r="A30" s="112" t="s">
        <v>106</v>
      </c>
      <c r="B30" s="94"/>
      <c r="C30" s="125" t="s">
        <v>107</v>
      </c>
      <c r="D30" s="114" t="s">
        <v>15</v>
      </c>
      <c r="E30" s="115" t="s">
        <v>108</v>
      </c>
      <c r="F30" s="98">
        <v>237200</v>
      </c>
      <c r="G30" s="117"/>
      <c r="H30" s="116">
        <v>267138</v>
      </c>
      <c r="I30" s="119" t="s">
        <v>109</v>
      </c>
      <c r="J30" s="118">
        <v>935</v>
      </c>
      <c r="K30" s="101"/>
      <c r="L30" s="107" t="s">
        <v>110</v>
      </c>
      <c r="M30" s="118"/>
      <c r="N30" s="120" t="s">
        <v>110</v>
      </c>
      <c r="O30" s="40"/>
      <c r="P30" s="30"/>
      <c r="Q30" s="16"/>
      <c r="R30" s="5"/>
      <c r="S30" s="16"/>
      <c r="T30" s="5"/>
      <c r="U30" s="4"/>
      <c r="V30" s="10"/>
    </row>
    <row r="31" spans="1:21" s="1" customFormat="1" ht="10.5" customHeight="1">
      <c r="A31" s="51"/>
      <c r="B31" s="51"/>
      <c r="F31" s="167"/>
      <c r="N31" s="21"/>
      <c r="O31" s="40"/>
      <c r="P31" s="30"/>
      <c r="Q31" s="15"/>
      <c r="R31" s="21"/>
      <c r="S31" s="15"/>
      <c r="T31" s="21"/>
      <c r="U31" s="5"/>
    </row>
    <row r="32" spans="1:21" s="1" customFormat="1" ht="10.5" customHeight="1">
      <c r="A32" s="51"/>
      <c r="B32" s="51"/>
      <c r="C32" s="130" t="s">
        <v>111</v>
      </c>
      <c r="D32" s="130"/>
      <c r="E32" s="130"/>
      <c r="F32" s="130"/>
      <c r="G32" s="130"/>
      <c r="H32" s="130"/>
      <c r="I32" s="130"/>
      <c r="J32" s="130"/>
      <c r="N32" s="58"/>
      <c r="O32" s="40"/>
      <c r="P32" s="30"/>
      <c r="Q32" s="25"/>
      <c r="R32" s="29"/>
      <c r="S32" s="29"/>
      <c r="T32" s="29"/>
      <c r="U32" s="5"/>
    </row>
    <row r="33" spans="3:21" s="1" customFormat="1" ht="10.5" customHeight="1">
      <c r="C33" s="130" t="s">
        <v>20</v>
      </c>
      <c r="D33" s="130"/>
      <c r="E33" s="130"/>
      <c r="F33" s="130"/>
      <c r="G33" s="130"/>
      <c r="N33" s="59"/>
      <c r="O33" s="40"/>
      <c r="P33" s="30"/>
      <c r="Q33" s="25"/>
      <c r="R33" s="26"/>
      <c r="S33" s="26"/>
      <c r="T33" s="26"/>
      <c r="U33" s="6"/>
    </row>
    <row r="34" spans="1:21" s="1" customFormat="1" ht="10.5" customHeight="1">
      <c r="A34" s="51"/>
      <c r="B34" s="51"/>
      <c r="C34" s="143" t="s">
        <v>21</v>
      </c>
      <c r="D34" s="143"/>
      <c r="E34" s="143"/>
      <c r="F34" s="143"/>
      <c r="G34" s="143"/>
      <c r="H34" s="5"/>
      <c r="I34" s="5"/>
      <c r="J34" s="5"/>
      <c r="K34" s="5"/>
      <c r="L34" s="29"/>
      <c r="M34" s="29"/>
      <c r="N34" s="42"/>
      <c r="O34" s="40"/>
      <c r="P34" s="31"/>
      <c r="Q34" s="26"/>
      <c r="R34" s="26"/>
      <c r="S34" s="26"/>
      <c r="T34" s="26"/>
      <c r="U34" s="7"/>
    </row>
    <row r="35" spans="1:21" s="1" customFormat="1" ht="10.5" customHeight="1">
      <c r="A35" s="51"/>
      <c r="B35" s="5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3"/>
      <c r="O35" s="40"/>
      <c r="P35" s="31"/>
      <c r="Q35" s="26"/>
      <c r="R35" s="26"/>
      <c r="S35" s="26"/>
      <c r="T35" s="26"/>
      <c r="U35" s="7"/>
    </row>
    <row r="36" spans="1:21" s="1" customFormat="1" ht="10.5" customHeight="1">
      <c r="A36" s="51"/>
      <c r="B36" s="51"/>
      <c r="C36" s="39"/>
      <c r="D36" s="39"/>
      <c r="E36" s="10"/>
      <c r="F36" s="52"/>
      <c r="G36" s="52"/>
      <c r="H36" s="26"/>
      <c r="I36" s="26"/>
      <c r="J36" s="26"/>
      <c r="K36" s="26"/>
      <c r="L36" s="26"/>
      <c r="M36" s="26"/>
      <c r="N36" s="39"/>
      <c r="O36" s="40"/>
      <c r="P36" s="31"/>
      <c r="Q36" s="26"/>
      <c r="R36" s="26"/>
      <c r="S36" s="26"/>
      <c r="T36" s="26"/>
      <c r="U36" s="7"/>
    </row>
    <row r="37" spans="1:21" s="1" customFormat="1" ht="10.5" customHeight="1">
      <c r="A37" s="51"/>
      <c r="B37" s="51"/>
      <c r="C37" s="10"/>
      <c r="D37" s="10"/>
      <c r="E37" s="43"/>
      <c r="F37" s="26"/>
      <c r="G37" s="26"/>
      <c r="H37" s="26"/>
      <c r="I37" s="26"/>
      <c r="J37" s="26"/>
      <c r="K37" s="26"/>
      <c r="L37" s="26"/>
      <c r="M37" s="26"/>
      <c r="N37" s="43"/>
      <c r="O37" s="33"/>
      <c r="P37" s="31"/>
      <c r="Q37" s="26"/>
      <c r="R37" s="26"/>
      <c r="S37" s="26"/>
      <c r="T37" s="26"/>
      <c r="U37" s="6"/>
    </row>
    <row r="38" spans="1:21" s="1" customFormat="1" ht="10.5" customHeight="1">
      <c r="A38" s="51"/>
      <c r="B38" s="51"/>
      <c r="C38" s="43"/>
      <c r="D38" s="43"/>
      <c r="E38" s="43"/>
      <c r="F38" s="26"/>
      <c r="G38" s="26"/>
      <c r="H38" s="26"/>
      <c r="I38" s="26"/>
      <c r="J38" s="26"/>
      <c r="K38" s="26"/>
      <c r="L38" s="26"/>
      <c r="M38" s="26"/>
      <c r="N38" s="29"/>
      <c r="O38" s="40"/>
      <c r="P38" s="26"/>
      <c r="Q38" s="26"/>
      <c r="R38" s="26"/>
      <c r="S38" s="26"/>
      <c r="T38" s="26"/>
      <c r="U38" s="7"/>
    </row>
    <row r="39" spans="1:21" s="1" customFormat="1" ht="10.5" customHeight="1">
      <c r="A39" s="51"/>
      <c r="B39" s="42"/>
      <c r="C39" s="10"/>
      <c r="D39" s="61"/>
      <c r="E39" s="10"/>
      <c r="F39" s="26"/>
      <c r="G39" s="26"/>
      <c r="H39" s="26"/>
      <c r="I39" s="26"/>
      <c r="J39" s="26"/>
      <c r="K39" s="26"/>
      <c r="L39" s="26"/>
      <c r="M39" s="26"/>
      <c r="N39" s="43"/>
      <c r="O39" s="40"/>
      <c r="P39" s="26"/>
      <c r="Q39" s="26"/>
      <c r="R39" s="26"/>
      <c r="S39" s="26"/>
      <c r="T39" s="26"/>
      <c r="U39" s="6"/>
    </row>
    <row r="40" spans="1:21" s="1" customFormat="1" ht="10.5" customHeight="1">
      <c r="A40" s="51"/>
      <c r="B40" s="51"/>
      <c r="C40" s="43"/>
      <c r="D40" s="43"/>
      <c r="E40" s="22"/>
      <c r="F40" s="26"/>
      <c r="G40" s="26"/>
      <c r="H40" s="26"/>
      <c r="I40" s="26"/>
      <c r="J40" s="26"/>
      <c r="K40" s="26"/>
      <c r="L40" s="26"/>
      <c r="M40" s="26"/>
      <c r="N40" s="42"/>
      <c r="O40" s="22"/>
      <c r="P40" s="26"/>
      <c r="Q40" s="26"/>
      <c r="R40" s="26"/>
      <c r="S40" s="26"/>
      <c r="T40" s="26"/>
      <c r="U40" s="6"/>
    </row>
    <row r="41" spans="1:22" s="1" customFormat="1" ht="10.5" customHeight="1">
      <c r="A41" s="51"/>
      <c r="B41" s="51"/>
      <c r="C41" s="10"/>
      <c r="D41" s="10"/>
      <c r="E41" s="10"/>
      <c r="F41" s="25"/>
      <c r="G41" s="25"/>
      <c r="H41" s="26"/>
      <c r="I41" s="26"/>
      <c r="J41" s="25"/>
      <c r="K41" s="25"/>
      <c r="L41" s="26"/>
      <c r="M41" s="26"/>
      <c r="N41" s="43"/>
      <c r="O41" s="40"/>
      <c r="P41" s="25"/>
      <c r="Q41" s="25"/>
      <c r="R41" s="25"/>
      <c r="S41" s="27"/>
      <c r="T41" s="27"/>
      <c r="U41" s="6"/>
      <c r="V41"/>
    </row>
    <row r="42" spans="1:22" s="1" customFormat="1" ht="10.5" customHeight="1">
      <c r="A42" s="51"/>
      <c r="B42" s="51"/>
      <c r="C42" s="39"/>
      <c r="D42" s="39"/>
      <c r="E42" s="38"/>
      <c r="F42" s="26"/>
      <c r="G42" s="26"/>
      <c r="H42" s="26"/>
      <c r="I42" s="26"/>
      <c r="J42" s="29"/>
      <c r="K42" s="29"/>
      <c r="L42" s="26"/>
      <c r="M42" s="26"/>
      <c r="N42" s="43"/>
      <c r="O42" s="40"/>
      <c r="P42" s="16"/>
      <c r="Q42" s="16"/>
      <c r="R42" s="10"/>
      <c r="S42" s="8"/>
      <c r="T42" s="8"/>
      <c r="U42" s="8"/>
      <c r="V42"/>
    </row>
    <row r="43" spans="1:22" s="1" customFormat="1" ht="10.5" customHeight="1">
      <c r="A43" s="5"/>
      <c r="B43" s="5"/>
      <c r="C43" s="43"/>
      <c r="D43" s="43"/>
      <c r="E43" s="43"/>
      <c r="F43" s="25"/>
      <c r="G43" s="25"/>
      <c r="H43" s="26"/>
      <c r="I43" s="26"/>
      <c r="J43" s="25"/>
      <c r="K43" s="25"/>
      <c r="L43" s="26"/>
      <c r="M43" s="26"/>
      <c r="N43" s="43"/>
      <c r="O43" s="40"/>
      <c r="P43" s="5"/>
      <c r="Q43" s="16"/>
      <c r="R43" s="5"/>
      <c r="S43"/>
      <c r="T43"/>
      <c r="U43"/>
      <c r="V43"/>
    </row>
    <row r="44" spans="1:22" s="1" customFormat="1" ht="10.5" customHeight="1">
      <c r="A44" s="10"/>
      <c r="B44" s="10"/>
      <c r="C44" s="10"/>
      <c r="D44" s="10"/>
      <c r="E44" s="10"/>
      <c r="F44" s="26"/>
      <c r="G44" s="26"/>
      <c r="H44" s="26"/>
      <c r="I44" s="26"/>
      <c r="J44" s="26"/>
      <c r="K44" s="26"/>
      <c r="L44" s="26"/>
      <c r="M44" s="26"/>
      <c r="N44" s="43"/>
      <c r="O44" s="22"/>
      <c r="P44" s="18"/>
      <c r="Q44" s="18"/>
      <c r="R44" s="16"/>
      <c r="S44"/>
      <c r="T44"/>
      <c r="U44"/>
      <c r="V44"/>
    </row>
    <row r="45" spans="1:22" s="1" customFormat="1" ht="10.5" customHeight="1">
      <c r="A45" s="10"/>
      <c r="B45" s="10"/>
      <c r="C45" s="10"/>
      <c r="D45" s="10"/>
      <c r="E45" s="43"/>
      <c r="F45" s="26"/>
      <c r="G45" s="26"/>
      <c r="H45" s="26"/>
      <c r="I45" s="26"/>
      <c r="J45" s="26"/>
      <c r="K45" s="26"/>
      <c r="L45" s="26"/>
      <c r="M45" s="26"/>
      <c r="N45" s="42"/>
      <c r="O45" s="22"/>
      <c r="P45" s="18"/>
      <c r="Q45" s="18"/>
      <c r="R45" s="16"/>
      <c r="S45"/>
      <c r="T45"/>
      <c r="U45"/>
      <c r="V45"/>
    </row>
    <row r="46" spans="1:18" ht="10.5" customHeight="1">
      <c r="A46" s="8"/>
      <c r="B46" s="8"/>
      <c r="C46" s="39"/>
      <c r="D46" s="39"/>
      <c r="E46" s="38"/>
      <c r="F46" s="53"/>
      <c r="G46" s="53"/>
      <c r="H46" s="26"/>
      <c r="I46" s="26"/>
      <c r="J46" s="26"/>
      <c r="K46" s="26"/>
      <c r="L46" s="26"/>
      <c r="M46" s="26"/>
      <c r="N46" s="43"/>
      <c r="O46" s="40"/>
      <c r="P46" s="18"/>
      <c r="Q46" s="18"/>
      <c r="R46" s="5"/>
    </row>
    <row r="47" spans="1:22" s="2" customFormat="1" ht="10.5" customHeight="1">
      <c r="A47" s="3"/>
      <c r="B47" s="3"/>
      <c r="C47" s="39"/>
      <c r="D47" s="39"/>
      <c r="E47" s="38"/>
      <c r="F47" s="53"/>
      <c r="G47" s="53"/>
      <c r="H47" s="26"/>
      <c r="I47" s="26"/>
      <c r="J47" s="26"/>
      <c r="K47" s="26"/>
      <c r="L47" s="26"/>
      <c r="M47" s="26"/>
      <c r="N47" s="43"/>
      <c r="O47" s="40"/>
      <c r="P47" s="18"/>
      <c r="Q47" s="18"/>
      <c r="R47" s="15"/>
      <c r="S47" s="4"/>
      <c r="T47" s="4"/>
      <c r="U47" s="4"/>
      <c r="V47" s="3"/>
    </row>
    <row r="48" spans="1:21" s="2" customFormat="1" ht="10.5" customHeight="1">
      <c r="A48" s="3"/>
      <c r="B48" s="3"/>
      <c r="C48" s="10"/>
      <c r="D48" s="10"/>
      <c r="E48" s="43"/>
      <c r="F48" s="26"/>
      <c r="G48" s="26"/>
      <c r="H48" s="26"/>
      <c r="I48" s="26"/>
      <c r="J48" s="26"/>
      <c r="K48" s="26"/>
      <c r="L48" s="26"/>
      <c r="M48" s="26"/>
      <c r="N48" s="45"/>
      <c r="O48" s="45"/>
      <c r="P48" s="18"/>
      <c r="Q48" s="18"/>
      <c r="R48" s="18"/>
      <c r="S48" s="5"/>
      <c r="T48" s="5"/>
      <c r="U48" s="5"/>
    </row>
    <row r="49" spans="1:21" s="1" customFormat="1" ht="10.5" customHeight="1">
      <c r="A49" s="54"/>
      <c r="B49" s="54"/>
      <c r="C49" s="43"/>
      <c r="D49" s="43"/>
      <c r="E49" s="22"/>
      <c r="F49" s="26"/>
      <c r="G49" s="26"/>
      <c r="H49" s="26"/>
      <c r="I49" s="26"/>
      <c r="J49" s="26"/>
      <c r="K49" s="26"/>
      <c r="L49" s="26"/>
      <c r="M49" s="26"/>
      <c r="N49" s="43"/>
      <c r="O49" s="46"/>
      <c r="P49" s="18"/>
      <c r="Q49" s="18"/>
      <c r="R49" s="18"/>
      <c r="S49" s="5"/>
      <c r="T49" s="5"/>
      <c r="U49" s="5"/>
    </row>
    <row r="50" spans="1:21" s="1" customFormat="1" ht="10.5" customHeight="1">
      <c r="A50" s="10"/>
      <c r="B50" s="10"/>
      <c r="K50" s="16"/>
      <c r="L50" s="21"/>
      <c r="M50" s="21"/>
      <c r="N50" s="42"/>
      <c r="O50" s="46"/>
      <c r="P50" s="22"/>
      <c r="Q50" s="18"/>
      <c r="R50" s="18"/>
      <c r="S50" s="6"/>
      <c r="T50" s="6"/>
      <c r="U50" s="6"/>
    </row>
    <row r="51" spans="1:21" s="1" customFormat="1" ht="10.5" customHeight="1">
      <c r="A51" s="10"/>
      <c r="B51" s="10"/>
      <c r="H51" s="16"/>
      <c r="I51" s="16"/>
      <c r="J51" s="16"/>
      <c r="K51" s="16"/>
      <c r="L51" s="25"/>
      <c r="M51" s="25"/>
      <c r="N51" s="43"/>
      <c r="O51" s="46"/>
      <c r="P51" s="22"/>
      <c r="Q51" s="18"/>
      <c r="R51" s="18"/>
      <c r="S51" s="7"/>
      <c r="T51" s="7"/>
      <c r="U51" s="7"/>
    </row>
    <row r="52" spans="1:21" s="1" customFormat="1" ht="10.5" customHeight="1">
      <c r="A52" s="10"/>
      <c r="B52" s="10"/>
      <c r="N52" s="43"/>
      <c r="O52" s="40"/>
      <c r="P52" s="22"/>
      <c r="Q52" s="18"/>
      <c r="R52" s="18"/>
      <c r="S52" s="7"/>
      <c r="T52" s="7"/>
      <c r="U52" s="7"/>
    </row>
    <row r="53" spans="1:21" s="1" customFormat="1" ht="10.5" customHeight="1">
      <c r="A53" s="10"/>
      <c r="B53" s="10"/>
      <c r="N53" s="43"/>
      <c r="O53" s="40"/>
      <c r="P53" s="23"/>
      <c r="Q53" s="13"/>
      <c r="R53" s="18"/>
      <c r="S53" s="7"/>
      <c r="T53" s="7"/>
      <c r="U53" s="7"/>
    </row>
    <row r="54" spans="1:21" s="1" customFormat="1" ht="10.5" customHeight="1">
      <c r="A54" s="10"/>
      <c r="B54" s="10"/>
      <c r="C54" s="33"/>
      <c r="D54" s="33"/>
      <c r="E54" s="13"/>
      <c r="F54" s="25"/>
      <c r="G54" s="25"/>
      <c r="H54" s="26"/>
      <c r="I54" s="26"/>
      <c r="J54" s="25"/>
      <c r="K54" s="25"/>
      <c r="L54" s="26"/>
      <c r="M54" s="26"/>
      <c r="N54" s="33"/>
      <c r="O54" s="13"/>
      <c r="P54" s="23"/>
      <c r="Q54" s="13"/>
      <c r="R54" s="18"/>
      <c r="S54" s="7"/>
      <c r="T54" s="7"/>
      <c r="U54" s="6"/>
    </row>
    <row r="55" spans="1:21" s="1" customFormat="1" ht="10.5" customHeight="1">
      <c r="A55" s="10"/>
      <c r="B55" s="10"/>
      <c r="C55" s="23"/>
      <c r="D55" s="23"/>
      <c r="E55" s="40"/>
      <c r="F55" s="25"/>
      <c r="G55" s="25"/>
      <c r="H55" s="13"/>
      <c r="I55" s="13"/>
      <c r="J55" s="25"/>
      <c r="K55" s="25"/>
      <c r="L55" s="13"/>
      <c r="M55" s="13"/>
      <c r="N55" s="23"/>
      <c r="O55" s="40"/>
      <c r="P55" s="23"/>
      <c r="Q55" s="13"/>
      <c r="R55" s="18"/>
      <c r="S55" s="7"/>
      <c r="T55" s="7"/>
      <c r="U55" s="7"/>
    </row>
    <row r="56" spans="1:21" s="1" customFormat="1" ht="10.5" customHeight="1">
      <c r="A56" s="10"/>
      <c r="B56" s="10"/>
      <c r="C56" s="23"/>
      <c r="D56" s="23"/>
      <c r="E56" s="40"/>
      <c r="F56" s="25"/>
      <c r="G56" s="25"/>
      <c r="H56" s="13"/>
      <c r="I56" s="13"/>
      <c r="J56" s="25"/>
      <c r="K56" s="25"/>
      <c r="L56" s="13"/>
      <c r="M56" s="13"/>
      <c r="N56" s="23"/>
      <c r="O56" s="40"/>
      <c r="P56" s="23"/>
      <c r="Q56" s="13"/>
      <c r="R56" s="22"/>
      <c r="S56" s="6"/>
      <c r="T56" s="6"/>
      <c r="U56" s="6"/>
    </row>
    <row r="57" spans="1:21" s="1" customFormat="1" ht="10.5" customHeight="1">
      <c r="A57" s="10"/>
      <c r="B57" s="10"/>
      <c r="C57" s="23"/>
      <c r="D57" s="23"/>
      <c r="E57" s="40"/>
      <c r="F57" s="25"/>
      <c r="G57" s="25"/>
      <c r="H57" s="13"/>
      <c r="I57" s="13"/>
      <c r="J57" s="25"/>
      <c r="K57" s="25"/>
      <c r="L57" s="13"/>
      <c r="M57" s="13"/>
      <c r="N57" s="23"/>
      <c r="O57" s="40"/>
      <c r="P57" s="23"/>
      <c r="Q57" s="13"/>
      <c r="R57" s="23"/>
      <c r="S57" s="6"/>
      <c r="T57" s="6"/>
      <c r="U57" s="6"/>
    </row>
    <row r="58" spans="1:22" s="1" customFormat="1" ht="10.5" customHeight="1">
      <c r="A58" s="10"/>
      <c r="B58" s="10"/>
      <c r="C58" s="23"/>
      <c r="D58" s="23"/>
      <c r="E58" s="40"/>
      <c r="F58" s="26"/>
      <c r="G58" s="26"/>
      <c r="H58" s="18"/>
      <c r="I58" s="18"/>
      <c r="J58" s="26"/>
      <c r="K58" s="26"/>
      <c r="L58" s="18"/>
      <c r="M58" s="18"/>
      <c r="N58" s="23"/>
      <c r="O58" s="40"/>
      <c r="P58" s="22"/>
      <c r="Q58" s="18"/>
      <c r="R58" s="6"/>
      <c r="S58" s="6"/>
      <c r="T58" s="6"/>
      <c r="U58" s="6"/>
      <c r="V58"/>
    </row>
    <row r="59" spans="1:22" s="1" customFormat="1" ht="10.5" customHeight="1">
      <c r="A59" s="10"/>
      <c r="B59" s="10"/>
      <c r="C59" s="28"/>
      <c r="D59" s="28"/>
      <c r="E59" s="28"/>
      <c r="F59" s="26"/>
      <c r="G59" s="26"/>
      <c r="H59" s="18"/>
      <c r="I59" s="18"/>
      <c r="J59" s="26"/>
      <c r="K59" s="26"/>
      <c r="L59" s="18"/>
      <c r="M59" s="18"/>
      <c r="N59" s="28"/>
      <c r="O59" s="28"/>
      <c r="P59" s="22"/>
      <c r="Q59" s="18"/>
      <c r="R59" s="11"/>
      <c r="S59" s="8"/>
      <c r="T59" s="8"/>
      <c r="U59" s="8"/>
      <c r="V59"/>
    </row>
    <row r="60" spans="1:22" s="1" customFormat="1" ht="10.5" customHeight="1">
      <c r="A60" s="10"/>
      <c r="B60" s="10"/>
      <c r="C60" s="47"/>
      <c r="D60" s="47"/>
      <c r="E60" s="46"/>
      <c r="F60" s="26"/>
      <c r="G60" s="26"/>
      <c r="H60" s="18"/>
      <c r="I60" s="18"/>
      <c r="J60" s="26"/>
      <c r="K60" s="26"/>
      <c r="L60" s="18"/>
      <c r="M60" s="18"/>
      <c r="N60" s="47"/>
      <c r="O60" s="46"/>
      <c r="P60" s="22"/>
      <c r="Q60" s="18"/>
      <c r="R60" s="11"/>
      <c r="S60" s="8"/>
      <c r="T60" s="8"/>
      <c r="U60" s="8"/>
      <c r="V60"/>
    </row>
    <row r="61" spans="1:22" s="1" customFormat="1" ht="10.5" customHeight="1">
      <c r="A61" s="10"/>
      <c r="B61" s="10"/>
      <c r="C61" s="47"/>
      <c r="D61" s="47"/>
      <c r="E61" s="40"/>
      <c r="F61" s="25"/>
      <c r="G61" s="25"/>
      <c r="H61" s="13"/>
      <c r="I61" s="13"/>
      <c r="J61" s="25"/>
      <c r="K61" s="25"/>
      <c r="L61" s="13"/>
      <c r="M61" s="13"/>
      <c r="N61" s="47"/>
      <c r="O61" s="40"/>
      <c r="P61" s="13"/>
      <c r="Q61" s="13"/>
      <c r="R61" s="11"/>
      <c r="S61" s="8"/>
      <c r="T61" s="8"/>
      <c r="U61" s="8"/>
      <c r="V61"/>
    </row>
    <row r="62" spans="1:22" s="1" customFormat="1" ht="10.5" customHeight="1">
      <c r="A62" s="10"/>
      <c r="B62" s="10"/>
      <c r="C62" s="47"/>
      <c r="D62" s="47"/>
      <c r="E62" s="40"/>
      <c r="F62" s="25"/>
      <c r="G62" s="25"/>
      <c r="H62" s="13"/>
      <c r="I62" s="13"/>
      <c r="J62" s="25"/>
      <c r="K62" s="25"/>
      <c r="L62" s="13"/>
      <c r="M62" s="13"/>
      <c r="N62" s="47"/>
      <c r="O62" s="40"/>
      <c r="P62" s="13"/>
      <c r="Q62" s="13"/>
      <c r="R62" s="11"/>
      <c r="S62" s="8"/>
      <c r="T62" s="8"/>
      <c r="U62" s="8"/>
      <c r="V62"/>
    </row>
    <row r="63" spans="1:21" ht="10.5" customHeight="1">
      <c r="A63" s="8"/>
      <c r="B63" s="8"/>
      <c r="C63" s="48"/>
      <c r="D63" s="48"/>
      <c r="E63" s="20"/>
      <c r="F63" s="29"/>
      <c r="G63" s="29"/>
      <c r="H63" s="15"/>
      <c r="I63" s="15"/>
      <c r="J63" s="29"/>
      <c r="K63" s="29"/>
      <c r="L63" s="20"/>
      <c r="M63" s="20"/>
      <c r="N63" s="48"/>
      <c r="O63" s="20"/>
      <c r="P63" s="13"/>
      <c r="Q63" s="20"/>
      <c r="R63" s="8"/>
      <c r="S63" s="8"/>
      <c r="T63" s="8"/>
      <c r="U63" s="8"/>
    </row>
    <row r="64" spans="1:21" ht="10.5" customHeight="1">
      <c r="A64" s="8"/>
      <c r="B64" s="8"/>
      <c r="C64" s="49"/>
      <c r="D64" s="49"/>
      <c r="E64" s="49"/>
      <c r="F64" s="29"/>
      <c r="G64" s="29"/>
      <c r="H64" s="15"/>
      <c r="I64" s="15"/>
      <c r="J64" s="29"/>
      <c r="K64" s="29"/>
      <c r="L64" s="20"/>
      <c r="M64" s="20"/>
      <c r="N64" s="49"/>
      <c r="O64" s="49"/>
      <c r="P64" s="13"/>
      <c r="Q64" s="20"/>
      <c r="R64" s="9"/>
      <c r="S64" s="8"/>
      <c r="T64" s="8"/>
      <c r="U64" s="8"/>
    </row>
    <row r="65" spans="3:21" ht="10.5" customHeight="1">
      <c r="C65" s="14"/>
      <c r="D65" s="14"/>
      <c r="E65" s="14"/>
      <c r="F65" s="26"/>
      <c r="G65" s="26"/>
      <c r="H65" s="21"/>
      <c r="I65" s="21"/>
      <c r="J65" s="25"/>
      <c r="K65" s="25"/>
      <c r="L65" s="20"/>
      <c r="M65" s="20"/>
      <c r="N65" s="14"/>
      <c r="O65" s="20"/>
      <c r="P65" s="13"/>
      <c r="Q65" s="20"/>
      <c r="R65" s="12"/>
      <c r="S65" s="12"/>
      <c r="T65" s="12"/>
      <c r="U65" s="12"/>
    </row>
    <row r="66" spans="3:21" ht="10.5" customHeight="1">
      <c r="C66" s="42"/>
      <c r="D66" s="42"/>
      <c r="E66" s="42"/>
      <c r="F66" s="25"/>
      <c r="G66" s="25"/>
      <c r="H66" s="21"/>
      <c r="I66" s="21"/>
      <c r="J66" s="25"/>
      <c r="K66" s="25"/>
      <c r="L66" s="5"/>
      <c r="M66" s="5"/>
      <c r="N66" s="42"/>
      <c r="O66" s="5"/>
      <c r="P66" s="5"/>
      <c r="Q66" s="5"/>
      <c r="R66" s="5"/>
      <c r="S66" s="5"/>
      <c r="T66" s="5"/>
      <c r="U66" s="5"/>
    </row>
    <row r="67" spans="3:21" ht="10.5" customHeight="1">
      <c r="C67" s="14"/>
      <c r="D67" s="14"/>
      <c r="E67" s="14"/>
      <c r="F67" s="26"/>
      <c r="G67" s="26"/>
      <c r="H67" s="6"/>
      <c r="I67" s="6"/>
      <c r="J67" s="26"/>
      <c r="K67" s="26"/>
      <c r="L67" s="19"/>
      <c r="M67" s="19"/>
      <c r="N67" s="14"/>
      <c r="O67" s="19"/>
      <c r="P67" s="19"/>
      <c r="Q67" s="19"/>
      <c r="R67" s="6"/>
      <c r="S67" s="6"/>
      <c r="T67" s="6"/>
      <c r="U67" s="6"/>
    </row>
    <row r="68" spans="3:25" ht="10.5" customHeight="1">
      <c r="C68" s="14"/>
      <c r="D68" s="14"/>
      <c r="E68" s="14"/>
      <c r="F68" s="26"/>
      <c r="G68" s="26"/>
      <c r="H68" s="6"/>
      <c r="I68" s="6"/>
      <c r="J68" s="26"/>
      <c r="K68" s="26"/>
      <c r="L68" s="19"/>
      <c r="M68" s="19"/>
      <c r="N68" s="14"/>
      <c r="O68" s="19"/>
      <c r="P68" s="19"/>
      <c r="Q68" s="19"/>
      <c r="R68" s="7"/>
      <c r="S68" s="7"/>
      <c r="T68" s="7"/>
      <c r="U68" s="7"/>
      <c r="V68" s="8"/>
      <c r="W68" s="8"/>
      <c r="X68" s="8"/>
      <c r="Y68" s="8"/>
    </row>
    <row r="69" spans="3:25" ht="10.5" customHeight="1">
      <c r="C69" s="42"/>
      <c r="D69" s="42"/>
      <c r="E69" s="42"/>
      <c r="F69" s="29"/>
      <c r="G69" s="29"/>
      <c r="H69" s="15"/>
      <c r="I69" s="15"/>
      <c r="J69" s="29"/>
      <c r="K69" s="29"/>
      <c r="L69" s="16"/>
      <c r="M69" s="16"/>
      <c r="N69" s="16"/>
      <c r="O69" s="16"/>
      <c r="P69" s="16"/>
      <c r="Q69" s="16"/>
      <c r="R69" s="16"/>
      <c r="S69" s="16"/>
      <c r="T69" s="16"/>
      <c r="U69" s="138"/>
      <c r="V69" s="138"/>
      <c r="W69" s="138"/>
      <c r="X69" s="138"/>
      <c r="Y69" s="8"/>
    </row>
    <row r="70" spans="3:25" ht="10.5" customHeight="1">
      <c r="C70" s="5"/>
      <c r="D70" s="5"/>
      <c r="E70" s="17"/>
      <c r="F70" s="16"/>
      <c r="G70" s="16"/>
      <c r="H70" s="5"/>
      <c r="I70" s="5"/>
      <c r="J70" s="17"/>
      <c r="K70" s="17"/>
      <c r="L70" s="5"/>
      <c r="M70" s="5"/>
      <c r="N70" s="5"/>
      <c r="O70" s="5"/>
      <c r="P70" s="16"/>
      <c r="Q70" s="5"/>
      <c r="R70" s="17"/>
      <c r="S70" s="5"/>
      <c r="T70" s="16"/>
      <c r="U70" s="5"/>
      <c r="V70" s="17"/>
      <c r="W70" s="5"/>
      <c r="X70" s="16"/>
      <c r="Y70" s="8"/>
    </row>
    <row r="71" spans="3:25" ht="10.5" customHeight="1">
      <c r="C71" s="13"/>
      <c r="D71" s="1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6"/>
      <c r="S71" s="6"/>
      <c r="T71" s="6"/>
      <c r="U71" s="6"/>
      <c r="V71" s="21"/>
      <c r="W71" s="21"/>
      <c r="X71" s="10"/>
      <c r="Y71" s="8"/>
    </row>
    <row r="72" spans="3:25" ht="10.5" customHeight="1">
      <c r="C72" s="13"/>
      <c r="D72" s="13"/>
      <c r="E72" s="17"/>
      <c r="F72" s="17"/>
      <c r="G72" s="17"/>
      <c r="H72" s="17"/>
      <c r="I72" s="17"/>
      <c r="J72" s="18"/>
      <c r="K72" s="18"/>
      <c r="L72" s="18"/>
      <c r="M72" s="18"/>
      <c r="N72" s="18"/>
      <c r="O72" s="18"/>
      <c r="P72" s="18"/>
      <c r="Q72" s="18"/>
      <c r="R72" s="6"/>
      <c r="S72" s="6"/>
      <c r="T72" s="6"/>
      <c r="U72" s="6"/>
      <c r="V72" s="21"/>
      <c r="W72" s="21"/>
      <c r="X72" s="10"/>
      <c r="Y72" s="8"/>
    </row>
    <row r="73" spans="3:25" ht="10.5" customHeight="1">
      <c r="C73" s="13"/>
      <c r="D73" s="1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6"/>
      <c r="S73" s="6"/>
      <c r="T73" s="6"/>
      <c r="U73" s="6"/>
      <c r="V73" s="21"/>
      <c r="W73" s="21"/>
      <c r="X73" s="10"/>
      <c r="Y73" s="8"/>
    </row>
    <row r="74" spans="3:25" ht="10.5" customHeight="1">
      <c r="C74" s="13"/>
      <c r="D74" s="1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7"/>
      <c r="S74" s="6"/>
      <c r="T74" s="6"/>
      <c r="U74" s="6"/>
      <c r="V74" s="21"/>
      <c r="W74" s="21"/>
      <c r="X74" s="10"/>
      <c r="Y74" s="8"/>
    </row>
    <row r="75" spans="3:25" ht="10.5" customHeight="1">
      <c r="C75" s="13"/>
      <c r="D75" s="1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1"/>
      <c r="S75" s="13"/>
      <c r="T75" s="11"/>
      <c r="U75" s="11"/>
      <c r="V75" s="21"/>
      <c r="W75" s="21"/>
      <c r="X75" s="10"/>
      <c r="Y75" s="8"/>
    </row>
    <row r="76" spans="3:25" ht="10.5" customHeight="1">
      <c r="C76" s="13"/>
      <c r="D76" s="1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0"/>
      <c r="S76" s="21"/>
      <c r="T76" s="10"/>
      <c r="U76" s="10"/>
      <c r="V76" s="21"/>
      <c r="W76" s="21"/>
      <c r="X76" s="10"/>
      <c r="Y76" s="8"/>
    </row>
    <row r="77" spans="3:25" ht="10.5" customHeight="1">
      <c r="C77" s="13"/>
      <c r="D77" s="1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2"/>
      <c r="Q77" s="18"/>
      <c r="R77" s="10"/>
      <c r="S77" s="21"/>
      <c r="T77" s="10"/>
      <c r="U77" s="10"/>
      <c r="V77" s="10"/>
      <c r="W77" s="21"/>
      <c r="X77" s="10"/>
      <c r="Y77" s="8"/>
    </row>
    <row r="78" spans="3:25" ht="10.5" customHeight="1">
      <c r="C78" s="13"/>
      <c r="D78" s="1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22"/>
      <c r="Q78" s="18"/>
      <c r="R78" s="10"/>
      <c r="S78" s="21"/>
      <c r="T78" s="10"/>
      <c r="U78" s="10"/>
      <c r="V78" s="10"/>
      <c r="W78" s="21"/>
      <c r="X78" s="10"/>
      <c r="Y78" s="8"/>
    </row>
    <row r="79" spans="3:25" ht="10.5" customHeight="1">
      <c r="C79" s="13"/>
      <c r="D79" s="1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2"/>
      <c r="Q79" s="18"/>
      <c r="R79" s="24"/>
      <c r="S79" s="21"/>
      <c r="T79" s="24"/>
      <c r="U79" s="24"/>
      <c r="V79" s="10"/>
      <c r="W79" s="10"/>
      <c r="X79" s="10"/>
      <c r="Y79" s="8"/>
    </row>
    <row r="80" spans="3:25" ht="10.5" customHeight="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0"/>
      <c r="S80" s="21"/>
      <c r="T80" s="10"/>
      <c r="U80" s="10"/>
      <c r="V80" s="10"/>
      <c r="W80" s="10"/>
      <c r="X80" s="10"/>
      <c r="Y80" s="8"/>
    </row>
    <row r="81" spans="3:25" ht="10.5" customHeigh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8"/>
      <c r="S81" s="8"/>
      <c r="T81" s="8"/>
      <c r="U81" s="8"/>
      <c r="V81" s="8"/>
      <c r="W81" s="8"/>
      <c r="X81" s="8"/>
      <c r="Y81" s="8"/>
    </row>
    <row r="82" spans="3:19" ht="10.5" customHeight="1">
      <c r="C82" s="20"/>
      <c r="D82" s="20"/>
      <c r="E82" s="20"/>
      <c r="F82" s="15"/>
      <c r="G82" s="15"/>
      <c r="H82" s="15"/>
      <c r="I82" s="15"/>
      <c r="J82" s="15"/>
      <c r="K82" s="15"/>
      <c r="L82" s="20"/>
      <c r="M82" s="20"/>
      <c r="N82" s="20"/>
      <c r="O82" s="20"/>
      <c r="P82" s="13"/>
      <c r="Q82" s="20"/>
      <c r="R82" s="8"/>
      <c r="S82" s="8"/>
    </row>
    <row r="83" spans="3:17" ht="10.5" customHeight="1">
      <c r="C83" s="20"/>
      <c r="D83" s="20"/>
      <c r="E83" s="20"/>
      <c r="F83" s="15"/>
      <c r="G83" s="15"/>
      <c r="H83" s="15"/>
      <c r="I83" s="15"/>
      <c r="J83" s="15"/>
      <c r="K83" s="15"/>
      <c r="L83" s="20"/>
      <c r="M83" s="20"/>
      <c r="N83" s="20"/>
      <c r="O83" s="20"/>
      <c r="P83" s="13"/>
      <c r="Q83" s="20"/>
    </row>
    <row r="84" spans="3:17" ht="10.5" customHeight="1">
      <c r="C84" s="13"/>
      <c r="D84" s="13"/>
      <c r="E84" s="13"/>
      <c r="F84" s="6"/>
      <c r="G84" s="6"/>
      <c r="H84" s="21"/>
      <c r="I84" s="21"/>
      <c r="J84" s="21"/>
      <c r="K84" s="21"/>
      <c r="L84" s="20"/>
      <c r="M84" s="20"/>
      <c r="N84" s="20"/>
      <c r="O84" s="20"/>
      <c r="P84" s="13"/>
      <c r="Q84" s="20"/>
    </row>
  </sheetData>
  <mergeCells count="28">
    <mergeCell ref="A24:A28"/>
    <mergeCell ref="U2:V2"/>
    <mergeCell ref="AA14:AB14"/>
    <mergeCell ref="A2:A4"/>
    <mergeCell ref="A5:A12"/>
    <mergeCell ref="A13:A17"/>
    <mergeCell ref="I3:J3"/>
    <mergeCell ref="M3:N3"/>
    <mergeCell ref="K2:N2"/>
    <mergeCell ref="A19:A23"/>
    <mergeCell ref="U69:X69"/>
    <mergeCell ref="G3:H3"/>
    <mergeCell ref="G4:H4"/>
    <mergeCell ref="I4:J4"/>
    <mergeCell ref="C34:G34"/>
    <mergeCell ref="K3:L3"/>
    <mergeCell ref="F2:F4"/>
    <mergeCell ref="D28:E28"/>
    <mergeCell ref="B1:L1"/>
    <mergeCell ref="G2:J2"/>
    <mergeCell ref="C32:J32"/>
    <mergeCell ref="C33:G33"/>
    <mergeCell ref="D12:E12"/>
    <mergeCell ref="D23:E23"/>
    <mergeCell ref="D17:E17"/>
    <mergeCell ref="K4:L4"/>
    <mergeCell ref="B2:C4"/>
    <mergeCell ref="D2:E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Ｐ明朝,標準"&amp;8大正７年&amp;"ＭＳ Ｐゴシック,標準"&amp;11
</oddFooter>
  </headerFooter>
  <colBreaks count="1" manualBreakCount="1">
    <brk id="1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2001-09-11T06:33:30Z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