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7-02-012F" sheetId="1" r:id="rId1"/>
  </sheets>
  <definedNames>
    <definedName name="_xlnm.Print_Titles" localSheetId="0">'T07-02-012F'!$A:$A</definedName>
  </definedNames>
  <calcPr fullCalcOnLoad="1"/>
</workbook>
</file>

<file path=xl/sharedStrings.xml><?xml version="1.0" encoding="utf-8"?>
<sst xmlns="http://schemas.openxmlformats.org/spreadsheetml/2006/main" count="35" uniqueCount="28">
  <si>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</si>
  <si>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</si>
  <si>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</si>
  <si>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</si>
  <si>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</si>
  <si>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</si>
  <si>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</si>
  <si>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</si>
  <si>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</si>
  <si>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</si>
  <si>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</si>
  <si>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一毛作田</t>
  </si>
  <si>
    <t>多毛作田</t>
  </si>
  <si>
    <t>普通裏作</t>
  </si>
  <si>
    <t>緑肥裏作</t>
  </si>
  <si>
    <t>農業</t>
  </si>
  <si>
    <t>暦年内</t>
  </si>
  <si>
    <t>-</t>
  </si>
  <si>
    <t>反</t>
  </si>
  <si>
    <t>樹木</t>
  </si>
  <si>
    <t>大正４年</t>
  </si>
  <si>
    <t>大正３年</t>
  </si>
  <si>
    <t>大正２年</t>
  </si>
  <si>
    <t>大正５年</t>
  </si>
  <si>
    <t>合計</t>
  </si>
  <si>
    <t>第1２  一毛作田及多毛作田</t>
  </si>
  <si>
    <t>大正６年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</si>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</sst>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3" width="9.375" style="1" customWidth="1"/>
    <col min="14" max="16384" width="9.125" style="1" customWidth="1"/>
  </cols>
  <sheetData>
    <row r="1" spans="1:12" s="22" customFormat="1" ht="12" customHeight="1">
      <c r="A1" s="22" t="s">
        <v>15</v>
      </c>
      <c r="B1" s="37" t="s">
        <v>25</v>
      </c>
      <c r="C1" s="37"/>
      <c r="D1" s="37"/>
      <c r="E1" s="37"/>
      <c r="F1" s="37"/>
      <c r="G1" s="37"/>
      <c r="H1" s="23" t="s">
        <v>16</v>
      </c>
      <c r="I1" s="23"/>
      <c r="J1" s="23"/>
      <c r="K1" s="23"/>
      <c r="L1" s="23"/>
    </row>
    <row r="2" spans="1:13" ht="10.5" customHeight="1">
      <c r="A2" s="34" t="s">
        <v>1</v>
      </c>
      <c r="B2" s="38" t="s">
        <v>11</v>
      </c>
      <c r="C2" s="39"/>
      <c r="D2" s="40"/>
      <c r="E2" s="41" t="s">
        <v>12</v>
      </c>
      <c r="F2" s="42"/>
      <c r="G2" s="43"/>
      <c r="H2" s="32" t="s">
        <v>24</v>
      </c>
      <c r="I2" s="19"/>
      <c r="J2" s="20"/>
      <c r="K2" s="20"/>
      <c r="L2" s="20"/>
      <c r="M2" s="20"/>
    </row>
    <row r="3" spans="1:8" ht="10.5" customHeight="1">
      <c r="A3" s="35"/>
      <c r="B3" s="9" t="s">
        <v>19</v>
      </c>
      <c r="C3" s="24" t="s">
        <v>27</v>
      </c>
      <c r="D3" s="24" t="s">
        <v>10</v>
      </c>
      <c r="E3" s="7" t="s">
        <v>13</v>
      </c>
      <c r="F3" s="2" t="s">
        <v>14</v>
      </c>
      <c r="G3" s="2" t="s">
        <v>10</v>
      </c>
      <c r="H3" s="33"/>
    </row>
    <row r="4" spans="1:8" ht="10.5" customHeight="1">
      <c r="A4" s="36"/>
      <c r="B4" s="6" t="s">
        <v>18</v>
      </c>
      <c r="C4" s="6" t="s">
        <v>18</v>
      </c>
      <c r="D4" s="6" t="s">
        <v>18</v>
      </c>
      <c r="E4" s="6" t="s">
        <v>18</v>
      </c>
      <c r="F4" s="6" t="s">
        <v>18</v>
      </c>
      <c r="G4" s="6" t="s">
        <v>18</v>
      </c>
      <c r="H4" s="8" t="s">
        <v>18</v>
      </c>
    </row>
    <row r="5" spans="1:8" ht="10.5" customHeight="1">
      <c r="A5" s="3" t="s">
        <v>2</v>
      </c>
      <c r="B5" s="10" t="s">
        <v>17</v>
      </c>
      <c r="C5" s="10">
        <v>2002</v>
      </c>
      <c r="D5" s="10">
        <f>SUM(C5)</f>
        <v>2002</v>
      </c>
      <c r="E5" s="10">
        <v>108</v>
      </c>
      <c r="F5" s="10">
        <v>26</v>
      </c>
      <c r="G5" s="10">
        <f aca="true" t="shared" si="0" ref="G5:G11">SUM(E5:F5)</f>
        <v>134</v>
      </c>
      <c r="H5" s="17">
        <v>2135</v>
      </c>
    </row>
    <row r="6" spans="1:8" ht="10.5" customHeight="1">
      <c r="A6" s="4" t="s">
        <v>3</v>
      </c>
      <c r="B6" s="11">
        <v>417</v>
      </c>
      <c r="C6" s="11">
        <v>7894</v>
      </c>
      <c r="D6" s="11">
        <f>SUM(B6:C6)</f>
        <v>8311</v>
      </c>
      <c r="E6" s="12">
        <v>15160</v>
      </c>
      <c r="F6" s="12">
        <v>16399</v>
      </c>
      <c r="G6" s="11">
        <f t="shared" si="0"/>
        <v>31559</v>
      </c>
      <c r="H6" s="18">
        <v>39869</v>
      </c>
    </row>
    <row r="7" spans="1:8" ht="10.5" customHeight="1">
      <c r="A7" s="4" t="s">
        <v>4</v>
      </c>
      <c r="B7" s="12">
        <v>2821</v>
      </c>
      <c r="C7" s="12">
        <v>6083</v>
      </c>
      <c r="D7" s="11">
        <f aca="true" t="shared" si="1" ref="D7:D13">SUM(B7:C7)</f>
        <v>8904</v>
      </c>
      <c r="E7" s="12">
        <v>18447</v>
      </c>
      <c r="F7" s="12">
        <v>30524</v>
      </c>
      <c r="G7" s="11">
        <v>48972</v>
      </c>
      <c r="H7" s="18">
        <v>57875</v>
      </c>
    </row>
    <row r="8" spans="1:8" ht="10.5" customHeight="1">
      <c r="A8" s="4" t="s">
        <v>5</v>
      </c>
      <c r="B8" s="12">
        <v>895</v>
      </c>
      <c r="C8" s="12">
        <v>20282</v>
      </c>
      <c r="D8" s="11">
        <f t="shared" si="1"/>
        <v>21177</v>
      </c>
      <c r="E8" s="12">
        <v>13665</v>
      </c>
      <c r="F8" s="12">
        <v>22130</v>
      </c>
      <c r="G8" s="11">
        <v>35796</v>
      </c>
      <c r="H8" s="18">
        <v>56972</v>
      </c>
    </row>
    <row r="9" spans="1:8" ht="10.5" customHeight="1">
      <c r="A9" s="4" t="s">
        <v>6</v>
      </c>
      <c r="B9" s="12">
        <v>95</v>
      </c>
      <c r="C9" s="12">
        <v>20793</v>
      </c>
      <c r="D9" s="11">
        <f t="shared" si="1"/>
        <v>20888</v>
      </c>
      <c r="E9" s="12">
        <v>3651</v>
      </c>
      <c r="F9" s="12">
        <v>9125</v>
      </c>
      <c r="G9" s="11">
        <v>12777</v>
      </c>
      <c r="H9" s="18">
        <v>33664</v>
      </c>
    </row>
    <row r="10" spans="1:8" ht="10.5" customHeight="1">
      <c r="A10" s="4" t="s">
        <v>7</v>
      </c>
      <c r="B10" s="12">
        <v>289</v>
      </c>
      <c r="C10" s="12">
        <v>9712</v>
      </c>
      <c r="D10" s="11">
        <f t="shared" si="1"/>
        <v>10001</v>
      </c>
      <c r="E10" s="12">
        <v>4475</v>
      </c>
      <c r="F10" s="12">
        <v>8912</v>
      </c>
      <c r="G10" s="11">
        <f t="shared" si="0"/>
        <v>13387</v>
      </c>
      <c r="H10" s="18">
        <f>SUM(D10,G10)</f>
        <v>23388</v>
      </c>
    </row>
    <row r="11" spans="1:8" ht="10.5" customHeight="1">
      <c r="A11" s="4" t="s">
        <v>8</v>
      </c>
      <c r="B11" s="12">
        <v>2284</v>
      </c>
      <c r="C11" s="12">
        <v>21660</v>
      </c>
      <c r="D11" s="11">
        <v>23943</v>
      </c>
      <c r="E11" s="12">
        <v>20267</v>
      </c>
      <c r="F11" s="12">
        <v>41259</v>
      </c>
      <c r="G11" s="11">
        <f t="shared" si="0"/>
        <v>61526</v>
      </c>
      <c r="H11" s="18">
        <f>SUM(D11,G11)</f>
        <v>85469</v>
      </c>
    </row>
    <row r="12" spans="1:8" ht="10.5" customHeight="1">
      <c r="A12" s="4" t="s">
        <v>9</v>
      </c>
      <c r="B12" s="12">
        <v>2901</v>
      </c>
      <c r="C12" s="12">
        <v>41616</v>
      </c>
      <c r="D12" s="11">
        <f>SUM(B12:C12)</f>
        <v>44517</v>
      </c>
      <c r="E12" s="12">
        <v>18310</v>
      </c>
      <c r="F12" s="12">
        <v>16928</v>
      </c>
      <c r="G12" s="11">
        <v>35239</v>
      </c>
      <c r="H12" s="18">
        <v>79755</v>
      </c>
    </row>
    <row r="13" spans="1:8" ht="10.5" customHeight="1">
      <c r="A13" s="28" t="s">
        <v>0</v>
      </c>
      <c r="B13" s="13">
        <f>SUM(B6:B12)</f>
        <v>9702</v>
      </c>
      <c r="C13" s="13">
        <v>130039</v>
      </c>
      <c r="D13" s="29">
        <f t="shared" si="1"/>
        <v>139741</v>
      </c>
      <c r="E13" s="13">
        <v>94084</v>
      </c>
      <c r="F13" s="13">
        <f>SUM(F5:F12)</f>
        <v>145303</v>
      </c>
      <c r="G13" s="29">
        <v>239387</v>
      </c>
      <c r="H13" s="30">
        <v>379128</v>
      </c>
    </row>
    <row r="14" spans="1:8" ht="10.5" customHeight="1">
      <c r="A14" s="4" t="s">
        <v>26</v>
      </c>
      <c r="B14" s="12">
        <v>8496</v>
      </c>
      <c r="C14" s="12">
        <v>150237</v>
      </c>
      <c r="D14" s="11">
        <v>158733</v>
      </c>
      <c r="E14" s="12">
        <v>86204</v>
      </c>
      <c r="F14" s="16">
        <v>134251</v>
      </c>
      <c r="G14" s="25">
        <v>220454</v>
      </c>
      <c r="H14" s="18">
        <v>379187</v>
      </c>
    </row>
    <row r="15" spans="1:8" ht="10.5" customHeight="1">
      <c r="A15" s="4" t="s">
        <v>23</v>
      </c>
      <c r="B15" s="12">
        <v>6649</v>
      </c>
      <c r="C15" s="12">
        <v>136559</v>
      </c>
      <c r="D15" s="11">
        <v>143208</v>
      </c>
      <c r="E15" s="12">
        <v>90492</v>
      </c>
      <c r="F15" s="16">
        <v>136148</v>
      </c>
      <c r="G15" s="25">
        <v>226640</v>
      </c>
      <c r="H15" s="18">
        <v>369848</v>
      </c>
    </row>
    <row r="16" spans="1:8" ht="10.5" customHeight="1">
      <c r="A16" s="4" t="s">
        <v>20</v>
      </c>
      <c r="B16" s="12">
        <v>6013</v>
      </c>
      <c r="C16" s="12">
        <v>139216</v>
      </c>
      <c r="D16" s="11">
        <f>SUM(B16:C16)</f>
        <v>145229</v>
      </c>
      <c r="E16" s="12">
        <v>88372</v>
      </c>
      <c r="F16" s="16">
        <v>136256</v>
      </c>
      <c r="G16" s="25">
        <v>224627</v>
      </c>
      <c r="H16" s="18">
        <v>369857</v>
      </c>
    </row>
    <row r="17" spans="1:8" ht="10.5" customHeight="1">
      <c r="A17" s="4" t="s">
        <v>21</v>
      </c>
      <c r="B17" s="12">
        <v>6200</v>
      </c>
      <c r="C17" s="12">
        <v>143176</v>
      </c>
      <c r="D17" s="11">
        <v>149375</v>
      </c>
      <c r="E17" s="12">
        <v>90198</v>
      </c>
      <c r="F17" s="16">
        <v>131428</v>
      </c>
      <c r="G17" s="25">
        <f>SUM(E17:F17)</f>
        <v>221626</v>
      </c>
      <c r="H17" s="18">
        <v>371002</v>
      </c>
    </row>
    <row r="18" spans="1:8" ht="10.5" customHeight="1">
      <c r="A18" s="26" t="s">
        <v>22</v>
      </c>
      <c r="B18" s="14">
        <v>6868</v>
      </c>
      <c r="C18" s="14">
        <v>141754</v>
      </c>
      <c r="D18" s="15">
        <v>148623</v>
      </c>
      <c r="E18" s="14">
        <v>86829</v>
      </c>
      <c r="F18" s="27">
        <v>133767</v>
      </c>
      <c r="G18" s="31">
        <v>220595</v>
      </c>
      <c r="H18" s="21">
        <v>369220</v>
      </c>
    </row>
    <row r="20" ht="10.5" customHeight="1">
      <c r="E20" s="5"/>
    </row>
    <row r="21" ht="10.5" customHeight="1">
      <c r="A21" s="5"/>
    </row>
  </sheetData>
  <mergeCells count="5">
    <mergeCell ref="H2:H3"/>
    <mergeCell ref="A2:A4"/>
    <mergeCell ref="B1:G1"/>
    <mergeCell ref="B2:D2"/>
    <mergeCell ref="E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2001-08-14T07:53:04Z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