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T06-02-014F" sheetId="1" r:id="rId1"/>
  </sheets>
  <definedNames>
    <definedName name="_xlnm.Print_Titles" localSheetId="0">'T06-02-014F'!$A:$A</definedName>
  </definedNames>
  <calcPr fullCalcOnLoad="1"/>
</workbook>
</file>

<file path=xl/sharedStrings.xml><?xml version="1.0" encoding="utf-8"?>
<sst xmlns="http://schemas.openxmlformats.org/spreadsheetml/2006/main" count="59" uniqueCount="36">
  <si>
    <t>合計</t>
  </si>
  <si>
    <t>郡市別</t>
  </si>
  <si>
    <t>作付反別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</si>
  <si>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</si>
  <si>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</si>
  <si>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</si>
  <si>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</si>
  <si>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</si>
  <si>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</si>
  <si>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</si>
  <si>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</si>
  <si>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</si>
  <si>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－</t>
  </si>
  <si>
    <t>-</t>
  </si>
  <si>
    <t>農業</t>
  </si>
  <si>
    <t>暦年内</t>
  </si>
  <si>
    <t>粳米</t>
  </si>
  <si>
    <t>糯米</t>
  </si>
  <si>
    <t>陸米</t>
  </si>
  <si>
    <t>石</t>
  </si>
  <si>
    <t>円</t>
  </si>
  <si>
    <t>収穫高</t>
  </si>
  <si>
    <t>価額</t>
  </si>
  <si>
    <t xml:space="preserve">石      </t>
  </si>
  <si>
    <t>反</t>
  </si>
  <si>
    <t>-</t>
  </si>
  <si>
    <t>大正元年</t>
  </si>
  <si>
    <t>４４年</t>
  </si>
  <si>
    <t>大正４年</t>
  </si>
  <si>
    <t>大正３年</t>
  </si>
  <si>
    <t>大正２年</t>
  </si>
  <si>
    <t>平年作</t>
  </si>
  <si>
    <t>第１４  米の１（郡市別）</t>
  </si>
  <si>
    <t>大正５年</t>
  </si>
  <si>
    <t xml:space="preserve">石      </t>
  </si>
  <si>
    <t>一反歩収穫高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</si>
</sst>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80" fontId="1" fillId="0" borderId="6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176" fontId="1" fillId="0" borderId="17" xfId="0" applyNumberFormat="1" applyFont="1" applyBorder="1" applyAlignment="1">
      <alignment horizontal="right"/>
    </xf>
    <xf numFmtId="180" fontId="1" fillId="0" borderId="2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80" fontId="1" fillId="0" borderId="18" xfId="0" applyNumberFormat="1" applyFont="1" applyBorder="1" applyAlignment="1">
      <alignment horizontal="right"/>
    </xf>
    <xf numFmtId="180" fontId="1" fillId="0" borderId="17" xfId="0" applyNumberFormat="1" applyFont="1" applyBorder="1" applyAlignment="1">
      <alignment horizontal="right"/>
    </xf>
    <xf numFmtId="180" fontId="1" fillId="0" borderId="19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0.5" customHeight="1"/>
  <cols>
    <col min="1" max="1" width="14.625" style="14" customWidth="1"/>
    <col min="2" max="17" width="9.125" style="1" customWidth="1"/>
    <col min="18" max="16384" width="9.375" style="1" customWidth="1"/>
  </cols>
  <sheetData>
    <row r="1" spans="1:15" s="11" customFormat="1" ht="12" customHeight="1">
      <c r="A1" s="11" t="s">
        <v>14</v>
      </c>
      <c r="B1" s="33" t="s">
        <v>32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2" t="s">
        <v>15</v>
      </c>
      <c r="O1" s="13"/>
    </row>
    <row r="2" spans="1:17" s="14" customFormat="1" ht="10.5" customHeight="1">
      <c r="A2" s="37" t="s">
        <v>1</v>
      </c>
      <c r="B2" s="34" t="s">
        <v>2</v>
      </c>
      <c r="C2" s="35"/>
      <c r="D2" s="35"/>
      <c r="E2" s="35"/>
      <c r="F2" s="34" t="s">
        <v>21</v>
      </c>
      <c r="G2" s="35"/>
      <c r="H2" s="35"/>
      <c r="I2" s="35"/>
      <c r="J2" s="41" t="s">
        <v>31</v>
      </c>
      <c r="K2" s="34" t="s">
        <v>22</v>
      </c>
      <c r="L2" s="35"/>
      <c r="M2" s="35"/>
      <c r="N2" s="40"/>
      <c r="O2" s="34" t="s">
        <v>35</v>
      </c>
      <c r="P2" s="35"/>
      <c r="Q2" s="36"/>
    </row>
    <row r="3" spans="1:17" s="14" customFormat="1" ht="10.5" customHeight="1">
      <c r="A3" s="38"/>
      <c r="B3" s="15" t="s">
        <v>16</v>
      </c>
      <c r="C3" s="16" t="s">
        <v>17</v>
      </c>
      <c r="D3" s="15" t="s">
        <v>18</v>
      </c>
      <c r="E3" s="16" t="s">
        <v>11</v>
      </c>
      <c r="F3" s="15" t="s">
        <v>16</v>
      </c>
      <c r="G3" s="16" t="s">
        <v>17</v>
      </c>
      <c r="H3" s="15" t="s">
        <v>18</v>
      </c>
      <c r="I3" s="17" t="s">
        <v>11</v>
      </c>
      <c r="J3" s="42"/>
      <c r="K3" s="15" t="s">
        <v>16</v>
      </c>
      <c r="L3" s="16" t="s">
        <v>17</v>
      </c>
      <c r="M3" s="15" t="s">
        <v>18</v>
      </c>
      <c r="N3" s="16" t="s">
        <v>11</v>
      </c>
      <c r="O3" s="15" t="s">
        <v>16</v>
      </c>
      <c r="P3" s="16" t="s">
        <v>17</v>
      </c>
      <c r="Q3" s="18" t="s">
        <v>18</v>
      </c>
    </row>
    <row r="4" spans="1:17" s="14" customFormat="1" ht="10.5" customHeight="1">
      <c r="A4" s="39"/>
      <c r="B4" s="19" t="s">
        <v>24</v>
      </c>
      <c r="C4" s="19" t="s">
        <v>24</v>
      </c>
      <c r="D4" s="19" t="s">
        <v>24</v>
      </c>
      <c r="E4" s="19" t="s">
        <v>24</v>
      </c>
      <c r="F4" s="19" t="s">
        <v>19</v>
      </c>
      <c r="G4" s="19" t="s">
        <v>19</v>
      </c>
      <c r="H4" s="19" t="s">
        <v>19</v>
      </c>
      <c r="I4" s="19" t="s">
        <v>19</v>
      </c>
      <c r="J4" s="19" t="s">
        <v>19</v>
      </c>
      <c r="K4" s="19" t="s">
        <v>20</v>
      </c>
      <c r="L4" s="19" t="s">
        <v>20</v>
      </c>
      <c r="M4" s="19" t="s">
        <v>20</v>
      </c>
      <c r="N4" s="19" t="s">
        <v>20</v>
      </c>
      <c r="O4" s="19" t="s">
        <v>34</v>
      </c>
      <c r="P4" s="19" t="s">
        <v>23</v>
      </c>
      <c r="Q4" s="20" t="s">
        <v>23</v>
      </c>
    </row>
    <row r="5" spans="1:17" ht="10.5" customHeight="1">
      <c r="A5" s="22" t="s">
        <v>3</v>
      </c>
      <c r="B5" s="3">
        <v>2065</v>
      </c>
      <c r="C5" s="3">
        <v>185</v>
      </c>
      <c r="D5" s="3" t="s">
        <v>25</v>
      </c>
      <c r="E5" s="3">
        <f>SUM(B5:D5)</f>
        <v>2250</v>
      </c>
      <c r="F5" s="3">
        <v>4503</v>
      </c>
      <c r="G5" s="3">
        <v>407</v>
      </c>
      <c r="H5" s="3" t="s">
        <v>25</v>
      </c>
      <c r="I5" s="3">
        <f>SUM(F5:H5)</f>
        <v>4910</v>
      </c>
      <c r="J5" s="3">
        <v>60</v>
      </c>
      <c r="K5" s="3">
        <v>105797</v>
      </c>
      <c r="L5" s="3">
        <v>9768</v>
      </c>
      <c r="M5" s="3" t="s">
        <v>12</v>
      </c>
      <c r="N5" s="3">
        <f>SUM(K5:M5)</f>
        <v>115565</v>
      </c>
      <c r="O5" s="4">
        <v>2.181</v>
      </c>
      <c r="P5" s="4">
        <v>2.202</v>
      </c>
      <c r="Q5" s="9" t="s">
        <v>13</v>
      </c>
    </row>
    <row r="6" spans="1:17" ht="10.5" customHeight="1">
      <c r="A6" s="23" t="s">
        <v>4</v>
      </c>
      <c r="B6" s="5">
        <v>38164</v>
      </c>
      <c r="C6" s="5">
        <v>3009</v>
      </c>
      <c r="D6" s="5">
        <v>4</v>
      </c>
      <c r="E6" s="5">
        <f>SUM(B6:D6)</f>
        <v>41177</v>
      </c>
      <c r="F6" s="5">
        <v>71662</v>
      </c>
      <c r="G6" s="5">
        <v>5486</v>
      </c>
      <c r="H6" s="5">
        <v>4</v>
      </c>
      <c r="I6" s="6">
        <f>SUM(F6:H6)</f>
        <v>77152</v>
      </c>
      <c r="J6" s="6">
        <v>74617</v>
      </c>
      <c r="K6" s="5">
        <v>1708510</v>
      </c>
      <c r="L6" s="5">
        <v>124343</v>
      </c>
      <c r="M6" s="5">
        <v>84</v>
      </c>
      <c r="N6" s="5">
        <f aca="true" t="shared" si="0" ref="N6:N12">SUM(K6:M6)</f>
        <v>1832937</v>
      </c>
      <c r="O6" s="28">
        <v>1.878</v>
      </c>
      <c r="P6" s="28">
        <v>1.823</v>
      </c>
      <c r="Q6" s="10">
        <v>1</v>
      </c>
    </row>
    <row r="7" spans="1:17" ht="10.5" customHeight="1">
      <c r="A7" s="23" t="s">
        <v>5</v>
      </c>
      <c r="B7" s="5">
        <v>58802</v>
      </c>
      <c r="C7" s="5">
        <v>2928</v>
      </c>
      <c r="D7" s="5">
        <v>169</v>
      </c>
      <c r="E7" s="5">
        <v>61899</v>
      </c>
      <c r="F7" s="5">
        <v>111278</v>
      </c>
      <c r="G7" s="5">
        <v>5264</v>
      </c>
      <c r="H7" s="5">
        <v>153</v>
      </c>
      <c r="I7" s="6">
        <f aca="true" t="shared" si="1" ref="I7:I13">SUM(F7:H7)</f>
        <v>116695</v>
      </c>
      <c r="J7" s="6">
        <v>127049</v>
      </c>
      <c r="K7" s="5">
        <v>2533403</v>
      </c>
      <c r="L7" s="5">
        <v>119520</v>
      </c>
      <c r="M7" s="5">
        <v>3539</v>
      </c>
      <c r="N7" s="5">
        <f t="shared" si="0"/>
        <v>2656462</v>
      </c>
      <c r="O7" s="28">
        <v>1.892</v>
      </c>
      <c r="P7" s="28">
        <v>1.798</v>
      </c>
      <c r="Q7" s="10">
        <v>0.905</v>
      </c>
    </row>
    <row r="8" spans="1:17" ht="10.5" customHeight="1">
      <c r="A8" s="23" t="s">
        <v>6</v>
      </c>
      <c r="B8" s="5">
        <v>59818</v>
      </c>
      <c r="C8" s="5">
        <v>3143</v>
      </c>
      <c r="D8" s="5">
        <v>154</v>
      </c>
      <c r="E8" s="5">
        <v>60115</v>
      </c>
      <c r="F8" s="5">
        <v>106737</v>
      </c>
      <c r="G8" s="5">
        <v>5441</v>
      </c>
      <c r="H8" s="5">
        <v>184</v>
      </c>
      <c r="I8" s="6">
        <f t="shared" si="1"/>
        <v>112362</v>
      </c>
      <c r="J8" s="6">
        <v>119369</v>
      </c>
      <c r="K8" s="5">
        <v>2513703</v>
      </c>
      <c r="L8" s="5">
        <v>125951</v>
      </c>
      <c r="M8" s="5">
        <v>3887</v>
      </c>
      <c r="N8" s="5">
        <f t="shared" si="0"/>
        <v>2643541</v>
      </c>
      <c r="O8" s="28">
        <v>1.879</v>
      </c>
      <c r="P8" s="28">
        <v>1.731</v>
      </c>
      <c r="Q8" s="10">
        <v>1.195</v>
      </c>
    </row>
    <row r="9" spans="1:17" ht="10.5" customHeight="1">
      <c r="A9" s="23" t="s">
        <v>7</v>
      </c>
      <c r="B9" s="5">
        <v>32920</v>
      </c>
      <c r="C9" s="5">
        <v>2002</v>
      </c>
      <c r="D9" s="5">
        <v>13</v>
      </c>
      <c r="E9" s="5">
        <f>SUM(B9:D9)</f>
        <v>34935</v>
      </c>
      <c r="F9" s="5">
        <v>62826</v>
      </c>
      <c r="G9" s="5">
        <v>3398</v>
      </c>
      <c r="H9" s="5">
        <v>13</v>
      </c>
      <c r="I9" s="6">
        <f t="shared" si="1"/>
        <v>66237</v>
      </c>
      <c r="J9" s="6">
        <v>69533</v>
      </c>
      <c r="K9" s="5">
        <v>1460797</v>
      </c>
      <c r="L9" s="5">
        <v>78788</v>
      </c>
      <c r="M9" s="5">
        <v>293</v>
      </c>
      <c r="N9" s="5">
        <f t="shared" si="0"/>
        <v>1539878</v>
      </c>
      <c r="O9" s="28">
        <v>1.905</v>
      </c>
      <c r="P9" s="28">
        <v>1.697</v>
      </c>
      <c r="Q9" s="10">
        <v>1</v>
      </c>
    </row>
    <row r="10" spans="1:17" ht="10.5" customHeight="1">
      <c r="A10" s="23" t="s">
        <v>8</v>
      </c>
      <c r="B10" s="5">
        <v>19871</v>
      </c>
      <c r="C10" s="5">
        <v>1763</v>
      </c>
      <c r="D10" s="5">
        <v>64</v>
      </c>
      <c r="E10" s="5">
        <f>SUM(B10:D10)</f>
        <v>21698</v>
      </c>
      <c r="F10" s="5">
        <v>36943</v>
      </c>
      <c r="G10" s="5">
        <v>3005</v>
      </c>
      <c r="H10" s="5">
        <v>48</v>
      </c>
      <c r="I10" s="6">
        <f t="shared" si="1"/>
        <v>39996</v>
      </c>
      <c r="J10" s="6">
        <v>40136</v>
      </c>
      <c r="K10" s="5">
        <v>875022</v>
      </c>
      <c r="L10" s="5">
        <v>69938</v>
      </c>
      <c r="M10" s="5">
        <v>1222</v>
      </c>
      <c r="N10" s="5">
        <f t="shared" si="0"/>
        <v>946182</v>
      </c>
      <c r="O10" s="28">
        <v>1.859</v>
      </c>
      <c r="P10" s="28">
        <v>1.704</v>
      </c>
      <c r="Q10" s="10">
        <v>0.75</v>
      </c>
    </row>
    <row r="11" spans="1:17" ht="10.5" customHeight="1">
      <c r="A11" s="23" t="s">
        <v>9</v>
      </c>
      <c r="B11" s="5">
        <v>71020</v>
      </c>
      <c r="C11" s="5">
        <v>5513</v>
      </c>
      <c r="D11" s="5">
        <v>115</v>
      </c>
      <c r="E11" s="5">
        <f>SUM(B11:D11)</f>
        <v>76648</v>
      </c>
      <c r="F11" s="5">
        <v>122711</v>
      </c>
      <c r="G11" s="5">
        <v>8548</v>
      </c>
      <c r="H11" s="5">
        <v>147</v>
      </c>
      <c r="I11" s="6">
        <f t="shared" si="1"/>
        <v>131406</v>
      </c>
      <c r="J11" s="6">
        <v>124549</v>
      </c>
      <c r="K11" s="5">
        <v>2838199</v>
      </c>
      <c r="L11" s="5">
        <v>199738</v>
      </c>
      <c r="M11" s="5">
        <v>3143</v>
      </c>
      <c r="N11" s="5">
        <v>3041081</v>
      </c>
      <c r="O11" s="28">
        <v>1.728</v>
      </c>
      <c r="P11" s="28">
        <v>1.551</v>
      </c>
      <c r="Q11" s="10">
        <v>1.278</v>
      </c>
    </row>
    <row r="12" spans="1:17" ht="10.5" customHeight="1">
      <c r="A12" s="23" t="s">
        <v>10</v>
      </c>
      <c r="B12" s="5">
        <v>69978</v>
      </c>
      <c r="C12" s="5">
        <v>6984</v>
      </c>
      <c r="D12" s="5">
        <v>509</v>
      </c>
      <c r="E12" s="5">
        <f>SUM(B12:D12)</f>
        <v>77471</v>
      </c>
      <c r="F12" s="5">
        <v>100719</v>
      </c>
      <c r="G12" s="5">
        <v>9293</v>
      </c>
      <c r="H12" s="5">
        <v>465</v>
      </c>
      <c r="I12" s="6">
        <f t="shared" si="1"/>
        <v>110477</v>
      </c>
      <c r="J12" s="6">
        <v>100405</v>
      </c>
      <c r="K12" s="5">
        <v>2225995</v>
      </c>
      <c r="L12" s="5">
        <v>215274</v>
      </c>
      <c r="M12" s="5">
        <v>9731</v>
      </c>
      <c r="N12" s="5">
        <f t="shared" si="0"/>
        <v>2451000</v>
      </c>
      <c r="O12" s="28">
        <v>1.439</v>
      </c>
      <c r="P12" s="28">
        <v>1.331</v>
      </c>
      <c r="Q12" s="10">
        <v>0.912</v>
      </c>
    </row>
    <row r="13" spans="1:17" ht="10.5" customHeight="1">
      <c r="A13" s="24" t="s">
        <v>0</v>
      </c>
      <c r="B13" s="7">
        <v>349638</v>
      </c>
      <c r="C13" s="7">
        <f>SUM(C5:C12)</f>
        <v>25527</v>
      </c>
      <c r="D13" s="7">
        <f>SUM(D6:D12)</f>
        <v>1028</v>
      </c>
      <c r="E13" s="7">
        <f>SUM(E5:E12)</f>
        <v>376193</v>
      </c>
      <c r="F13" s="7">
        <f>SUM(F5:F12)</f>
        <v>617379</v>
      </c>
      <c r="G13" s="7">
        <f>SUM(G5:G12)</f>
        <v>40842</v>
      </c>
      <c r="H13" s="7">
        <f>SUM(H6:H12)</f>
        <v>1014</v>
      </c>
      <c r="I13" s="7">
        <f t="shared" si="1"/>
        <v>659235</v>
      </c>
      <c r="J13" s="7">
        <f>SUM(J5:J12)</f>
        <v>655718</v>
      </c>
      <c r="K13" s="7">
        <f>SUM(K5:K12)</f>
        <v>14261426</v>
      </c>
      <c r="L13" s="7">
        <f>SUM(L5:L12)</f>
        <v>943320</v>
      </c>
      <c r="M13" s="7">
        <f>SUM(M6:M12)</f>
        <v>21899</v>
      </c>
      <c r="N13" s="7">
        <v>15226646</v>
      </c>
      <c r="O13" s="29">
        <v>1.773</v>
      </c>
      <c r="P13" s="29">
        <v>1.606</v>
      </c>
      <c r="Q13" s="30">
        <v>0.986</v>
      </c>
    </row>
    <row r="14" spans="1:17" ht="10.5" customHeight="1">
      <c r="A14" s="25" t="s">
        <v>33</v>
      </c>
      <c r="B14" s="5">
        <v>351310</v>
      </c>
      <c r="C14" s="5">
        <v>25758</v>
      </c>
      <c r="D14" s="6">
        <v>1205</v>
      </c>
      <c r="E14" s="6">
        <v>378273</v>
      </c>
      <c r="F14" s="5">
        <v>659309</v>
      </c>
      <c r="G14" s="5">
        <v>43761</v>
      </c>
      <c r="H14" s="6">
        <v>1206</v>
      </c>
      <c r="I14" s="6">
        <v>704276</v>
      </c>
      <c r="J14" s="6">
        <v>652415</v>
      </c>
      <c r="K14" s="5">
        <v>9295035</v>
      </c>
      <c r="L14" s="5">
        <v>665710</v>
      </c>
      <c r="M14" s="6">
        <v>15491</v>
      </c>
      <c r="N14" s="6">
        <v>9976236</v>
      </c>
      <c r="O14" s="28">
        <v>1.874</v>
      </c>
      <c r="P14" s="28">
        <v>1.699</v>
      </c>
      <c r="Q14" s="10">
        <v>1</v>
      </c>
    </row>
    <row r="15" spans="1:17" ht="10.5" customHeight="1">
      <c r="A15" s="25" t="s">
        <v>28</v>
      </c>
      <c r="B15" s="5">
        <v>350437</v>
      </c>
      <c r="C15" s="5">
        <v>24597</v>
      </c>
      <c r="D15" s="6">
        <v>1303</v>
      </c>
      <c r="E15" s="6">
        <f>SUM(B15:D15)</f>
        <v>376337</v>
      </c>
      <c r="F15" s="5">
        <v>567857</v>
      </c>
      <c r="G15" s="5">
        <v>34890</v>
      </c>
      <c r="H15" s="6">
        <v>1193</v>
      </c>
      <c r="I15" s="6">
        <f>SUM(F15:H15)</f>
        <v>603940</v>
      </c>
      <c r="J15" s="6">
        <v>635773</v>
      </c>
      <c r="K15" s="5">
        <v>7225462</v>
      </c>
      <c r="L15" s="5">
        <v>492918</v>
      </c>
      <c r="M15" s="6">
        <v>14745</v>
      </c>
      <c r="N15" s="6">
        <f>SUM(K15:M15)</f>
        <v>7733125</v>
      </c>
      <c r="O15" s="28">
        <v>1.62</v>
      </c>
      <c r="P15" s="28">
        <v>1.418</v>
      </c>
      <c r="Q15" s="10">
        <v>0.916</v>
      </c>
    </row>
    <row r="16" spans="1:17" ht="10.5" customHeight="1">
      <c r="A16" s="25" t="s">
        <v>29</v>
      </c>
      <c r="B16" s="5">
        <v>350619</v>
      </c>
      <c r="C16" s="5">
        <v>24391</v>
      </c>
      <c r="D16" s="6">
        <v>1836</v>
      </c>
      <c r="E16" s="6">
        <f>SUM(B16:D16)</f>
        <v>376846</v>
      </c>
      <c r="F16" s="5">
        <v>655867</v>
      </c>
      <c r="G16" s="5">
        <v>41217</v>
      </c>
      <c r="H16" s="6">
        <v>1754</v>
      </c>
      <c r="I16" s="6">
        <f>SUM(F16:H16)</f>
        <v>698838</v>
      </c>
      <c r="J16" s="6">
        <v>642156</v>
      </c>
      <c r="K16" s="5">
        <v>8240667</v>
      </c>
      <c r="L16" s="5">
        <v>584046</v>
      </c>
      <c r="M16" s="6">
        <v>22166</v>
      </c>
      <c r="N16" s="6">
        <f>SUM(K16:M16)</f>
        <v>8846879</v>
      </c>
      <c r="O16" s="28">
        <v>1.871</v>
      </c>
      <c r="P16" s="28">
        <v>1.69</v>
      </c>
      <c r="Q16" s="10">
        <v>0.955</v>
      </c>
    </row>
    <row r="17" spans="1:17" ht="10.5" customHeight="1">
      <c r="A17" s="25" t="s">
        <v>30</v>
      </c>
      <c r="B17" s="5">
        <v>361962</v>
      </c>
      <c r="C17" s="5">
        <v>22121</v>
      </c>
      <c r="D17" s="6">
        <v>2399</v>
      </c>
      <c r="E17" s="6">
        <v>386482</v>
      </c>
      <c r="F17" s="5">
        <v>626991</v>
      </c>
      <c r="G17" s="5">
        <v>35191</v>
      </c>
      <c r="H17" s="6">
        <v>2730</v>
      </c>
      <c r="I17" s="6">
        <v>664912</v>
      </c>
      <c r="J17" s="6">
        <v>631145</v>
      </c>
      <c r="K17" s="5">
        <v>12090783</v>
      </c>
      <c r="L17" s="5">
        <v>720234</v>
      </c>
      <c r="M17" s="6">
        <v>48291</v>
      </c>
      <c r="N17" s="6">
        <v>12859308</v>
      </c>
      <c r="O17" s="28">
        <v>1.732</v>
      </c>
      <c r="P17" s="28">
        <v>1.591</v>
      </c>
      <c r="Q17" s="10">
        <v>1.138</v>
      </c>
    </row>
    <row r="18" spans="1:17" ht="10.5" customHeight="1">
      <c r="A18" s="25" t="s">
        <v>26</v>
      </c>
      <c r="B18" s="5">
        <v>349539</v>
      </c>
      <c r="C18" s="5">
        <v>22587</v>
      </c>
      <c r="D18" s="6">
        <v>2275</v>
      </c>
      <c r="E18" s="6">
        <f>SUM(B18:D18)</f>
        <v>374401</v>
      </c>
      <c r="F18" s="5">
        <v>633308</v>
      </c>
      <c r="G18" s="5">
        <v>35263</v>
      </c>
      <c r="H18" s="6">
        <v>2946</v>
      </c>
      <c r="I18" s="6">
        <f>SUM(F18:H18)</f>
        <v>671517</v>
      </c>
      <c r="J18" s="6">
        <v>626675</v>
      </c>
      <c r="K18" s="5">
        <v>12084195</v>
      </c>
      <c r="L18" s="5">
        <v>680028</v>
      </c>
      <c r="M18" s="6">
        <v>50782</v>
      </c>
      <c r="N18" s="6">
        <f>SUM(K18:M18)</f>
        <v>12815005</v>
      </c>
      <c r="O18" s="28">
        <v>1.811</v>
      </c>
      <c r="P18" s="28">
        <v>1.561</v>
      </c>
      <c r="Q18" s="10">
        <v>1.295</v>
      </c>
    </row>
    <row r="19" spans="1:17" ht="10.5" customHeight="1">
      <c r="A19" s="26" t="s">
        <v>27</v>
      </c>
      <c r="B19" s="27">
        <v>340087</v>
      </c>
      <c r="C19" s="27">
        <v>23084</v>
      </c>
      <c r="D19" s="8">
        <v>1574</v>
      </c>
      <c r="E19" s="8">
        <f>SUM(B19:D19)</f>
        <v>364745</v>
      </c>
      <c r="F19" s="27">
        <v>524944</v>
      </c>
      <c r="G19" s="27">
        <v>32536</v>
      </c>
      <c r="H19" s="8">
        <v>1780</v>
      </c>
      <c r="I19" s="8">
        <f>SUM(F19:H19)</f>
        <v>559260</v>
      </c>
      <c r="J19" s="8">
        <v>610015</v>
      </c>
      <c r="K19" s="27">
        <v>8544258</v>
      </c>
      <c r="L19" s="27">
        <v>545389</v>
      </c>
      <c r="M19" s="8">
        <v>26474</v>
      </c>
      <c r="N19" s="8">
        <f>SUM(K19:M19)</f>
        <v>9116121</v>
      </c>
      <c r="O19" s="31">
        <v>1.544</v>
      </c>
      <c r="P19" s="31">
        <v>1.409</v>
      </c>
      <c r="Q19" s="32">
        <v>1.131</v>
      </c>
    </row>
    <row r="22" ht="10.5" customHeight="1">
      <c r="C22" s="2"/>
    </row>
    <row r="23" ht="10.5" customHeight="1">
      <c r="A23" s="21"/>
    </row>
  </sheetData>
  <mergeCells count="7">
    <mergeCell ref="B1:M1"/>
    <mergeCell ref="O2:Q2"/>
    <mergeCell ref="A2:A4"/>
    <mergeCell ref="B2:E2"/>
    <mergeCell ref="F2:I2"/>
    <mergeCell ref="K2:N2"/>
    <mergeCell ref="J2:J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Ｐ明朝,標準"&amp;8大正６年</oddFooter>
  </headerFooter>
  <colBreaks count="1" manualBreakCount="1">
    <brk id="1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システム第１部・統計</cp:lastModifiedBy>
  <cp:lastPrinted>2001-11-30T06:20:48Z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