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10" windowWidth="9570" windowHeight="1200" activeTab="0"/>
  </bookViews>
  <sheets>
    <sheet name="T05-04-053F" sheetId="1" r:id="rId1"/>
  </sheets>
  <definedNames>
    <definedName name="_xlnm.Print_Area" localSheetId="0">'T05-04-053F'!$A$1:$E$220</definedName>
    <definedName name="_xlnm.Print_Titles" localSheetId="0">'T05-04-053F'!$A:$A,'T05-04-053F'!$2:$3</definedName>
  </definedNames>
  <calcPr fullCalcOnLoad="1"/>
</workbook>
</file>

<file path=xl/sharedStrings.xml><?xml version="1.0" encoding="utf-8"?>
<sst xmlns="http://schemas.openxmlformats.org/spreadsheetml/2006/main" count="236" uniqueCount="216">
  <si>
    <t>農業</t>
  </si>
  <si>
    <t>暦年内</t>
  </si>
  <si>
    <t>石</t>
  </si>
  <si>
    <t>反</t>
  </si>
  <si>
    <t>郡市町村別</t>
  </si>
  <si>
    <t>収穫高</t>
  </si>
  <si>
    <t>価額</t>
  </si>
  <si>
    <t>円</t>
  </si>
  <si>
    <t>安芸町</t>
  </si>
  <si>
    <t>野根村</t>
  </si>
  <si>
    <t>佐喜浜村</t>
  </si>
  <si>
    <t>津呂村</t>
  </si>
  <si>
    <t>吉良川村</t>
  </si>
  <si>
    <t>羽根村</t>
  </si>
  <si>
    <t>北川村</t>
  </si>
  <si>
    <t>馬路村</t>
  </si>
  <si>
    <t>中山村</t>
  </si>
  <si>
    <t>田野村</t>
  </si>
  <si>
    <t>安田村</t>
  </si>
  <si>
    <t>伊尾木村</t>
  </si>
  <si>
    <t>川北村</t>
  </si>
  <si>
    <t>東川村</t>
  </si>
  <si>
    <t>畑山村</t>
  </si>
  <si>
    <t>井ノ口村</t>
  </si>
  <si>
    <t>土居村</t>
  </si>
  <si>
    <t>穴内村</t>
  </si>
  <si>
    <t>赤野村</t>
  </si>
  <si>
    <t>和食村</t>
  </si>
  <si>
    <t>馬ノ上村</t>
  </si>
  <si>
    <t>西分村</t>
  </si>
  <si>
    <t>計</t>
  </si>
  <si>
    <t>赤岡町</t>
  </si>
  <si>
    <t>岸本町</t>
  </si>
  <si>
    <t>山田町</t>
  </si>
  <si>
    <t>徳王子村</t>
  </si>
  <si>
    <t>山南村</t>
  </si>
  <si>
    <t>山北村</t>
  </si>
  <si>
    <t>夜須村</t>
  </si>
  <si>
    <t>西川村</t>
  </si>
  <si>
    <t>富家村</t>
  </si>
  <si>
    <t>香宗村</t>
  </si>
  <si>
    <t>佐古村</t>
  </si>
  <si>
    <t>野市村</t>
  </si>
  <si>
    <t>吉川村</t>
  </si>
  <si>
    <t>三島村</t>
  </si>
  <si>
    <t>前浜村</t>
  </si>
  <si>
    <t>田村</t>
  </si>
  <si>
    <t>立田村</t>
  </si>
  <si>
    <t>岩村</t>
  </si>
  <si>
    <t>明治村</t>
  </si>
  <si>
    <t>大楠植村</t>
  </si>
  <si>
    <t>佐岡村</t>
  </si>
  <si>
    <t>片地村</t>
  </si>
  <si>
    <t>美良布村</t>
  </si>
  <si>
    <t>暁霞村</t>
  </si>
  <si>
    <t>在所村</t>
  </si>
  <si>
    <t>後免町</t>
  </si>
  <si>
    <t>三里村</t>
  </si>
  <si>
    <t>十市村</t>
  </si>
  <si>
    <t>三和村</t>
  </si>
  <si>
    <t>稲生村</t>
  </si>
  <si>
    <t>五台山村</t>
  </si>
  <si>
    <t>高須村</t>
  </si>
  <si>
    <t>大津村</t>
  </si>
  <si>
    <t>介良村</t>
  </si>
  <si>
    <t>大篠村</t>
  </si>
  <si>
    <t>野田村</t>
  </si>
  <si>
    <t>長岡村</t>
  </si>
  <si>
    <t>岡豊村</t>
  </si>
  <si>
    <t>国府村</t>
  </si>
  <si>
    <t>久礼田村</t>
  </si>
  <si>
    <t>新改村</t>
  </si>
  <si>
    <t>瓶岩村</t>
  </si>
  <si>
    <t>上倉村</t>
  </si>
  <si>
    <t>田井村</t>
  </si>
  <si>
    <t>吉野村</t>
  </si>
  <si>
    <t>東本山村</t>
  </si>
  <si>
    <t>天坪村</t>
  </si>
  <si>
    <t>西豊永村</t>
  </si>
  <si>
    <t>東豊永村</t>
  </si>
  <si>
    <t>諸木村</t>
  </si>
  <si>
    <t>芳原村</t>
  </si>
  <si>
    <t>西分村</t>
  </si>
  <si>
    <t>秋山村</t>
  </si>
  <si>
    <t>仁西村</t>
  </si>
  <si>
    <t>森山村</t>
  </si>
  <si>
    <t>弘岡下ノ村</t>
  </si>
  <si>
    <t>弘岡中ノ村</t>
  </si>
  <si>
    <t>弘岡上ノ村</t>
  </si>
  <si>
    <t>八田村</t>
  </si>
  <si>
    <t>神谷村</t>
  </si>
  <si>
    <t>三瀬村</t>
  </si>
  <si>
    <t>横畠村</t>
  </si>
  <si>
    <t>大崎村</t>
  </si>
  <si>
    <t>名野川村</t>
  </si>
  <si>
    <t>富岡村</t>
  </si>
  <si>
    <t>小川村</t>
  </si>
  <si>
    <t>清水村</t>
  </si>
  <si>
    <t>上八川村</t>
  </si>
  <si>
    <t>下八川村</t>
  </si>
  <si>
    <t>伊野町</t>
  </si>
  <si>
    <t>浦戸村</t>
  </si>
  <si>
    <t>御畳瀬村</t>
  </si>
  <si>
    <t>長浜村</t>
  </si>
  <si>
    <t>江ノ口町</t>
  </si>
  <si>
    <t>布師田村</t>
  </si>
  <si>
    <t>一宮村</t>
  </si>
  <si>
    <t>秦村</t>
  </si>
  <si>
    <t>初月村</t>
  </si>
  <si>
    <t>小高坂村</t>
  </si>
  <si>
    <t>旭村</t>
  </si>
  <si>
    <t>潮江村</t>
  </si>
  <si>
    <t>鴨田村</t>
  </si>
  <si>
    <t>朝倉村</t>
  </si>
  <si>
    <t>宇治村</t>
  </si>
  <si>
    <t>十六村</t>
  </si>
  <si>
    <t>鏡村</t>
  </si>
  <si>
    <t>土佐山村</t>
  </si>
  <si>
    <t>地蔵寺村</t>
  </si>
  <si>
    <t>森村</t>
  </si>
  <si>
    <t>大川村</t>
  </si>
  <si>
    <t>本川村</t>
  </si>
  <si>
    <t>-</t>
  </si>
  <si>
    <t>須崎町</t>
  </si>
  <si>
    <t>高岡町</t>
  </si>
  <si>
    <t>久礼町</t>
  </si>
  <si>
    <t>佐川町</t>
  </si>
  <si>
    <t>越知町</t>
  </si>
  <si>
    <t>蓮池村</t>
  </si>
  <si>
    <t>北原村</t>
  </si>
  <si>
    <t>戸波村</t>
  </si>
  <si>
    <t>波介村</t>
  </si>
  <si>
    <t>高石村</t>
  </si>
  <si>
    <t>新居村</t>
  </si>
  <si>
    <t>宇佐村</t>
  </si>
  <si>
    <t>浦ノ内村</t>
  </si>
  <si>
    <t>多ノ郷村</t>
  </si>
  <si>
    <t>吾桑村</t>
  </si>
  <si>
    <t>東又村</t>
  </si>
  <si>
    <t>窪川村</t>
  </si>
  <si>
    <t>松葉川村</t>
  </si>
  <si>
    <t>仁井田村</t>
  </si>
  <si>
    <t>大野見村</t>
  </si>
  <si>
    <t>東津野村</t>
  </si>
  <si>
    <t>上半山村</t>
  </si>
  <si>
    <t>下半山村</t>
  </si>
  <si>
    <t>上分村</t>
  </si>
  <si>
    <t>新荘村</t>
  </si>
  <si>
    <t>斗賀野村</t>
  </si>
  <si>
    <t>尾川村</t>
  </si>
  <si>
    <t>大桐村</t>
  </si>
  <si>
    <t>長者村</t>
  </si>
  <si>
    <t>別府村</t>
  </si>
  <si>
    <t>黒岩村</t>
  </si>
  <si>
    <t>能津村</t>
  </si>
  <si>
    <t>加茂村</t>
  </si>
  <si>
    <t>日下村</t>
  </si>
  <si>
    <t>川内村</t>
  </si>
  <si>
    <t>中村町</t>
  </si>
  <si>
    <t>宿毛町</t>
  </si>
  <si>
    <t>佐賀村</t>
  </si>
  <si>
    <t>白田川村</t>
  </si>
  <si>
    <t>七郷村</t>
  </si>
  <si>
    <t>入野村</t>
  </si>
  <si>
    <t>田ノ口村</t>
  </si>
  <si>
    <t>下田村</t>
  </si>
  <si>
    <t>東山村</t>
  </si>
  <si>
    <t>蕨岡村</t>
  </si>
  <si>
    <t>十川村</t>
  </si>
  <si>
    <t>江川崎村</t>
  </si>
  <si>
    <t>津大村</t>
  </si>
  <si>
    <t>大川筋村</t>
  </si>
  <si>
    <t>後川村</t>
  </si>
  <si>
    <t>八束村</t>
  </si>
  <si>
    <t>伊豆田村</t>
  </si>
  <si>
    <t>上灘村</t>
  </si>
  <si>
    <t>清松村</t>
  </si>
  <si>
    <t>三崎村</t>
  </si>
  <si>
    <t>下川口村</t>
  </si>
  <si>
    <t>月灘村</t>
  </si>
  <si>
    <t>沖ノ島村</t>
  </si>
  <si>
    <t>奥内村</t>
  </si>
  <si>
    <t>小筑紫村</t>
  </si>
  <si>
    <t>和田村</t>
  </si>
  <si>
    <t>橋上村</t>
  </si>
  <si>
    <t>平田村</t>
  </si>
  <si>
    <t>山奈村</t>
  </si>
  <si>
    <t>中筋村</t>
  </si>
  <si>
    <t>東中筋村</t>
  </si>
  <si>
    <t>三原村</t>
  </si>
  <si>
    <t>具同村</t>
  </si>
  <si>
    <t>合計</t>
  </si>
  <si>
    <t>室戸町</t>
  </si>
  <si>
    <t>上韮生村</t>
  </si>
  <si>
    <t>本山町</t>
  </si>
  <si>
    <t>高知市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</si>
  <si>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</si>
  <si>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</si>
  <si>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</si>
  <si>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</si>
  <si>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</si>
  <si>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</si>
  <si>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</si>
  <si>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池川町</t>
  </si>
  <si>
    <t>第５３　麦の２（市町村別）</t>
  </si>
  <si>
    <t>甲浦町</t>
  </si>
  <si>
    <t>奈半利町</t>
  </si>
  <si>
    <t>下知町</t>
  </si>
  <si>
    <t>上ノ加江町</t>
  </si>
  <si>
    <t>梼原村</t>
  </si>
  <si>
    <t>槙山村</t>
  </si>
  <si>
    <t>富山村</t>
  </si>
  <si>
    <t>大正村</t>
  </si>
  <si>
    <t>西上山村</t>
  </si>
  <si>
    <t>作付段別</t>
  </si>
  <si>
    <t>與津村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</si>
</sst>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8" fontId="1" fillId="0" borderId="3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6" fontId="1" fillId="0" borderId="0" xfId="0" applyNumberFormat="1" applyFont="1" applyAlignment="1">
      <alignment/>
    </xf>
    <xf numFmtId="178" fontId="1" fillId="0" borderId="4" xfId="0" applyNumberFormat="1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right"/>
    </xf>
    <xf numFmtId="178" fontId="1" fillId="0" borderId="9" xfId="0" applyNumberFormat="1" applyFont="1" applyBorder="1" applyAlignment="1">
      <alignment horizontal="left"/>
    </xf>
    <xf numFmtId="178" fontId="1" fillId="0" borderId="10" xfId="0" applyNumberFormat="1" applyFont="1" applyBorder="1" applyAlignment="1">
      <alignment horizontal="left"/>
    </xf>
    <xf numFmtId="178" fontId="1" fillId="0" borderId="1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9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8" fontId="1" fillId="0" borderId="9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8" fontId="3" fillId="0" borderId="14" xfId="0" applyNumberFormat="1" applyFont="1" applyBorder="1" applyAlignment="1">
      <alignment horizontal="right" vertical="center"/>
    </xf>
    <xf numFmtId="178" fontId="1" fillId="0" borderId="15" xfId="0" applyNumberFormat="1" applyFont="1" applyBorder="1" applyAlignment="1">
      <alignment horizontal="left"/>
    </xf>
    <xf numFmtId="178" fontId="1" fillId="0" borderId="16" xfId="0" applyNumberFormat="1" applyFont="1" applyBorder="1" applyAlignment="1">
      <alignment horizontal="left"/>
    </xf>
    <xf numFmtId="178" fontId="1" fillId="0" borderId="9" xfId="0" applyNumberFormat="1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1" fillId="0" borderId="10" xfId="0" applyNumberFormat="1" applyFont="1" applyBorder="1" applyAlignment="1">
      <alignment horizontal="left"/>
    </xf>
    <xf numFmtId="178" fontId="3" fillId="0" borderId="14" xfId="0" applyNumberFormat="1" applyFont="1" applyBorder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178" fontId="1" fillId="0" borderId="18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left" vertical="center"/>
    </xf>
    <xf numFmtId="178" fontId="1" fillId="0" borderId="19" xfId="0" applyNumberFormat="1" applyFont="1" applyBorder="1" applyAlignment="1">
      <alignment horizontal="left" vertical="center"/>
    </xf>
    <xf numFmtId="178" fontId="1" fillId="0" borderId="20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1"/>
  <sheetViews>
    <sheetView tabSelected="1" zoomScaleSheetLayoutView="100" workbookViewId="0" topLeftCell="A1">
      <selection activeCell="A1" sqref="A1:B1"/>
    </sheetView>
  </sheetViews>
  <sheetFormatPr defaultColWidth="9.00390625" defaultRowHeight="10.5" customHeight="1"/>
  <cols>
    <col min="1" max="1" width="2.375" style="1" customWidth="1"/>
    <col min="2" max="2" width="11.75390625" style="1" customWidth="1"/>
    <col min="3" max="5" width="9.75390625" style="1" customWidth="1"/>
    <col min="6" max="16384" width="9.125" style="1" customWidth="1"/>
  </cols>
  <sheetData>
    <row r="1" spans="1:5" s="6" customFormat="1" ht="12" customHeight="1">
      <c r="A1" s="34" t="s">
        <v>0</v>
      </c>
      <c r="B1" s="34"/>
      <c r="C1" s="29" t="s">
        <v>204</v>
      </c>
      <c r="D1" s="29"/>
      <c r="E1" s="23" t="s">
        <v>1</v>
      </c>
    </row>
    <row r="2" spans="1:5" ht="10.5" customHeight="1">
      <c r="A2" s="30" t="s">
        <v>4</v>
      </c>
      <c r="B2" s="31"/>
      <c r="C2" s="8" t="s">
        <v>214</v>
      </c>
      <c r="D2" s="8" t="s">
        <v>5</v>
      </c>
      <c r="E2" s="9" t="s">
        <v>6</v>
      </c>
    </row>
    <row r="3" spans="1:5" ht="10.5" customHeight="1">
      <c r="A3" s="32"/>
      <c r="B3" s="33"/>
      <c r="C3" s="10" t="s">
        <v>3</v>
      </c>
      <c r="D3" s="10" t="s">
        <v>2</v>
      </c>
      <c r="E3" s="5" t="s">
        <v>7</v>
      </c>
    </row>
    <row r="4" spans="1:5" ht="10.5" customHeight="1">
      <c r="A4" s="35" t="s">
        <v>195</v>
      </c>
      <c r="B4" s="36"/>
      <c r="C4" s="4" t="s">
        <v>122</v>
      </c>
      <c r="D4" s="4" t="s">
        <v>122</v>
      </c>
      <c r="E4" s="11" t="s">
        <v>122</v>
      </c>
    </row>
    <row r="5" spans="1:5" ht="10.5" customHeight="1">
      <c r="A5" s="26" t="s">
        <v>196</v>
      </c>
      <c r="B5" s="28"/>
      <c r="C5" s="2"/>
      <c r="D5" s="2"/>
      <c r="E5" s="13"/>
    </row>
    <row r="6" spans="1:5" ht="10.5" customHeight="1">
      <c r="A6" s="21"/>
      <c r="B6" s="16" t="s">
        <v>8</v>
      </c>
      <c r="C6" s="2">
        <v>426</v>
      </c>
      <c r="D6" s="2">
        <v>572</v>
      </c>
      <c r="E6" s="13">
        <v>4108</v>
      </c>
    </row>
    <row r="7" spans="1:5" ht="10.5" customHeight="1">
      <c r="A7" s="18"/>
      <c r="B7" s="16" t="s">
        <v>192</v>
      </c>
      <c r="C7" s="2">
        <v>998</v>
      </c>
      <c r="D7" s="3">
        <v>1230</v>
      </c>
      <c r="E7" s="12">
        <v>8063</v>
      </c>
    </row>
    <row r="8" spans="1:5" ht="10.5" customHeight="1">
      <c r="A8" s="18"/>
      <c r="B8" s="16" t="s">
        <v>205</v>
      </c>
      <c r="C8" s="3">
        <v>257</v>
      </c>
      <c r="D8" s="3">
        <v>272</v>
      </c>
      <c r="E8" s="12">
        <v>1360</v>
      </c>
    </row>
    <row r="9" spans="1:5" ht="10.5" customHeight="1">
      <c r="A9" s="18"/>
      <c r="B9" s="16" t="s">
        <v>206</v>
      </c>
      <c r="C9" s="2">
        <v>795</v>
      </c>
      <c r="D9" s="3">
        <v>1077</v>
      </c>
      <c r="E9" s="12">
        <v>7257</v>
      </c>
    </row>
    <row r="10" spans="1:5" ht="10.5" customHeight="1">
      <c r="A10" s="18"/>
      <c r="B10" s="16" t="s">
        <v>9</v>
      </c>
      <c r="C10" s="3">
        <v>899</v>
      </c>
      <c r="D10" s="3">
        <v>923</v>
      </c>
      <c r="E10" s="12">
        <v>5838</v>
      </c>
    </row>
    <row r="11" spans="1:5" ht="10.5" customHeight="1">
      <c r="A11" s="18"/>
      <c r="B11" s="16" t="s">
        <v>10</v>
      </c>
      <c r="C11" s="3">
        <v>459</v>
      </c>
      <c r="D11" s="3">
        <v>488</v>
      </c>
      <c r="E11" s="12">
        <v>3434</v>
      </c>
    </row>
    <row r="12" spans="1:5" ht="10.5" customHeight="1">
      <c r="A12" s="18"/>
      <c r="B12" s="16" t="s">
        <v>11</v>
      </c>
      <c r="C12" s="3">
        <v>1326</v>
      </c>
      <c r="D12" s="3">
        <v>1621</v>
      </c>
      <c r="E12" s="12">
        <v>14615</v>
      </c>
    </row>
    <row r="13" spans="1:5" ht="10.5" customHeight="1">
      <c r="A13" s="18"/>
      <c r="B13" s="16" t="s">
        <v>12</v>
      </c>
      <c r="C13" s="3">
        <v>1876</v>
      </c>
      <c r="D13" s="3">
        <v>2777</v>
      </c>
      <c r="E13" s="12">
        <v>17146</v>
      </c>
    </row>
    <row r="14" spans="1:5" ht="10.5" customHeight="1">
      <c r="A14" s="18"/>
      <c r="B14" s="16" t="s">
        <v>13</v>
      </c>
      <c r="C14" s="3">
        <v>1066</v>
      </c>
      <c r="D14" s="3">
        <v>909</v>
      </c>
      <c r="E14" s="12">
        <v>6453</v>
      </c>
    </row>
    <row r="15" spans="1:5" ht="10.5" customHeight="1">
      <c r="A15" s="18"/>
      <c r="B15" s="16" t="s">
        <v>14</v>
      </c>
      <c r="C15" s="3">
        <v>600</v>
      </c>
      <c r="D15" s="3">
        <v>636</v>
      </c>
      <c r="E15" s="12">
        <v>3916</v>
      </c>
    </row>
    <row r="16" spans="1:5" ht="10.5" customHeight="1">
      <c r="A16" s="18"/>
      <c r="B16" s="16" t="s">
        <v>15</v>
      </c>
      <c r="C16" s="3">
        <v>227</v>
      </c>
      <c r="D16" s="3">
        <v>187</v>
      </c>
      <c r="E16" s="12">
        <v>1594</v>
      </c>
    </row>
    <row r="17" spans="1:5" ht="10.5" customHeight="1">
      <c r="A17" s="18"/>
      <c r="B17" s="16" t="s">
        <v>16</v>
      </c>
      <c r="C17" s="3">
        <v>384</v>
      </c>
      <c r="D17" s="3">
        <v>336</v>
      </c>
      <c r="E17" s="12">
        <v>2021</v>
      </c>
    </row>
    <row r="18" spans="1:5" ht="10.5" customHeight="1">
      <c r="A18" s="18"/>
      <c r="B18" s="16" t="s">
        <v>17</v>
      </c>
      <c r="C18" s="3">
        <v>481</v>
      </c>
      <c r="D18" s="3">
        <v>493</v>
      </c>
      <c r="E18" s="12">
        <v>3501</v>
      </c>
    </row>
    <row r="19" spans="1:5" ht="10.5" customHeight="1">
      <c r="A19" s="18"/>
      <c r="B19" s="16" t="s">
        <v>18</v>
      </c>
      <c r="C19" s="3">
        <v>943</v>
      </c>
      <c r="D19" s="3">
        <v>811</v>
      </c>
      <c r="E19" s="12">
        <v>5215</v>
      </c>
    </row>
    <row r="20" spans="1:5" ht="10.5" customHeight="1">
      <c r="A20" s="18"/>
      <c r="B20" s="16" t="s">
        <v>19</v>
      </c>
      <c r="C20" s="3">
        <v>395</v>
      </c>
      <c r="D20" s="3">
        <v>367</v>
      </c>
      <c r="E20" s="12">
        <v>2768</v>
      </c>
    </row>
    <row r="21" spans="1:5" ht="10.5" customHeight="1">
      <c r="A21" s="18"/>
      <c r="B21" s="16" t="s">
        <v>20</v>
      </c>
      <c r="C21" s="3">
        <v>403</v>
      </c>
      <c r="D21" s="3">
        <v>482</v>
      </c>
      <c r="E21" s="12">
        <v>3374</v>
      </c>
    </row>
    <row r="22" spans="1:5" ht="10.5" customHeight="1">
      <c r="A22" s="18"/>
      <c r="B22" s="16" t="s">
        <v>21</v>
      </c>
      <c r="C22" s="3">
        <v>430</v>
      </c>
      <c r="D22" s="3">
        <v>437</v>
      </c>
      <c r="E22" s="12">
        <v>3171</v>
      </c>
    </row>
    <row r="23" spans="1:5" ht="10.5" customHeight="1">
      <c r="A23" s="18"/>
      <c r="B23" s="16" t="s">
        <v>22</v>
      </c>
      <c r="C23" s="3">
        <v>411</v>
      </c>
      <c r="D23" s="3">
        <v>325</v>
      </c>
      <c r="E23" s="12">
        <v>2656</v>
      </c>
    </row>
    <row r="24" spans="1:5" ht="10.5" customHeight="1">
      <c r="A24" s="18"/>
      <c r="B24" s="16" t="s">
        <v>23</v>
      </c>
      <c r="C24" s="3">
        <v>526</v>
      </c>
      <c r="D24" s="3">
        <v>579</v>
      </c>
      <c r="E24" s="12">
        <v>4041</v>
      </c>
    </row>
    <row r="25" spans="1:5" ht="10.5" customHeight="1">
      <c r="A25" s="18"/>
      <c r="B25" s="16" t="s">
        <v>24</v>
      </c>
      <c r="C25" s="3">
        <v>253</v>
      </c>
      <c r="D25" s="3">
        <v>283</v>
      </c>
      <c r="E25" s="12">
        <v>2161</v>
      </c>
    </row>
    <row r="26" spans="1:5" ht="10.5" customHeight="1">
      <c r="A26" s="18"/>
      <c r="B26" s="17" t="s">
        <v>25</v>
      </c>
      <c r="C26" s="3">
        <v>521</v>
      </c>
      <c r="D26" s="3">
        <v>634</v>
      </c>
      <c r="E26" s="19">
        <v>4878</v>
      </c>
    </row>
    <row r="27" spans="1:5" ht="10.5" customHeight="1">
      <c r="A27" s="18"/>
      <c r="B27" s="17" t="s">
        <v>26</v>
      </c>
      <c r="C27" s="3">
        <v>649</v>
      </c>
      <c r="D27" s="3">
        <v>756</v>
      </c>
      <c r="E27" s="19">
        <v>5706</v>
      </c>
    </row>
    <row r="28" spans="1:5" ht="10.5" customHeight="1">
      <c r="A28" s="18"/>
      <c r="B28" s="17" t="s">
        <v>27</v>
      </c>
      <c r="C28" s="3">
        <v>496</v>
      </c>
      <c r="D28" s="3">
        <v>631</v>
      </c>
      <c r="E28" s="19">
        <v>4399</v>
      </c>
    </row>
    <row r="29" spans="1:5" ht="10.5" customHeight="1">
      <c r="A29" s="18"/>
      <c r="B29" s="17" t="s">
        <v>28</v>
      </c>
      <c r="C29" s="3">
        <v>491</v>
      </c>
      <c r="D29" s="3">
        <v>621</v>
      </c>
      <c r="E29" s="19">
        <v>4863</v>
      </c>
    </row>
    <row r="30" spans="1:5" ht="10.5" customHeight="1">
      <c r="A30" s="18"/>
      <c r="B30" s="17" t="s">
        <v>29</v>
      </c>
      <c r="C30" s="3">
        <v>577</v>
      </c>
      <c r="D30" s="3">
        <v>649</v>
      </c>
      <c r="E30" s="19">
        <v>4793</v>
      </c>
    </row>
    <row r="31" spans="1:5" ht="10.5" customHeight="1">
      <c r="A31" s="18"/>
      <c r="B31" s="17" t="s">
        <v>30</v>
      </c>
      <c r="C31" s="3">
        <f>SUM(C6:C30)</f>
        <v>15889</v>
      </c>
      <c r="D31" s="3">
        <f>SUM(D6:D30)</f>
        <v>18096</v>
      </c>
      <c r="E31" s="19">
        <f>SUM(E6:E30)</f>
        <v>127331</v>
      </c>
    </row>
    <row r="32" spans="1:5" ht="10.5" customHeight="1">
      <c r="A32" s="26" t="s">
        <v>197</v>
      </c>
      <c r="B32" s="27"/>
      <c r="C32" s="3"/>
      <c r="D32" s="3"/>
      <c r="E32" s="19"/>
    </row>
    <row r="33" spans="1:5" ht="10.5" customHeight="1">
      <c r="A33" s="18"/>
      <c r="B33" s="17" t="s">
        <v>31</v>
      </c>
      <c r="C33" s="3">
        <v>314</v>
      </c>
      <c r="D33" s="3">
        <v>468</v>
      </c>
      <c r="E33" s="19">
        <v>3156</v>
      </c>
    </row>
    <row r="34" spans="1:5" ht="10.5" customHeight="1">
      <c r="A34" s="18"/>
      <c r="B34" s="17" t="s">
        <v>32</v>
      </c>
      <c r="C34" s="3">
        <v>69</v>
      </c>
      <c r="D34" s="3">
        <v>78</v>
      </c>
      <c r="E34" s="19">
        <v>541</v>
      </c>
    </row>
    <row r="35" spans="1:5" ht="10.5" customHeight="1">
      <c r="A35" s="18"/>
      <c r="B35" s="17" t="s">
        <v>33</v>
      </c>
      <c r="C35" s="3">
        <v>387</v>
      </c>
      <c r="D35" s="3">
        <v>539</v>
      </c>
      <c r="E35" s="19">
        <v>3263</v>
      </c>
    </row>
    <row r="36" spans="1:5" ht="10.5" customHeight="1">
      <c r="A36" s="18"/>
      <c r="B36" s="16" t="s">
        <v>34</v>
      </c>
      <c r="C36" s="3">
        <v>295</v>
      </c>
      <c r="D36" s="3">
        <v>402</v>
      </c>
      <c r="E36" s="12">
        <v>2448</v>
      </c>
    </row>
    <row r="37" spans="1:5" ht="10.5" customHeight="1">
      <c r="A37" s="18"/>
      <c r="B37" s="16" t="s">
        <v>35</v>
      </c>
      <c r="C37" s="3">
        <v>295</v>
      </c>
      <c r="D37" s="3">
        <v>429</v>
      </c>
      <c r="E37" s="12">
        <v>796</v>
      </c>
    </row>
    <row r="38" spans="1:5" ht="10.5" customHeight="1">
      <c r="A38" s="18"/>
      <c r="B38" s="16" t="s">
        <v>36</v>
      </c>
      <c r="C38" s="3">
        <v>253</v>
      </c>
      <c r="D38" s="3">
        <v>375</v>
      </c>
      <c r="E38" s="12">
        <v>2818</v>
      </c>
    </row>
    <row r="39" spans="1:5" ht="10.5" customHeight="1">
      <c r="A39" s="18"/>
      <c r="B39" s="16" t="s">
        <v>37</v>
      </c>
      <c r="C39" s="3">
        <v>1157</v>
      </c>
      <c r="D39" s="3">
        <v>1068</v>
      </c>
      <c r="E39" s="12">
        <v>7707</v>
      </c>
    </row>
    <row r="40" spans="1:5" ht="10.5" customHeight="1">
      <c r="A40" s="18"/>
      <c r="B40" s="16" t="s">
        <v>21</v>
      </c>
      <c r="C40" s="3">
        <v>660</v>
      </c>
      <c r="D40" s="3">
        <v>652</v>
      </c>
      <c r="E40" s="12">
        <v>4732</v>
      </c>
    </row>
    <row r="41" spans="1:5" ht="10.5" customHeight="1">
      <c r="A41" s="18"/>
      <c r="B41" s="16" t="s">
        <v>38</v>
      </c>
      <c r="C41" s="3">
        <v>569</v>
      </c>
      <c r="D41" s="3">
        <v>653</v>
      </c>
      <c r="E41" s="12">
        <v>4649</v>
      </c>
    </row>
    <row r="42" spans="1:5" ht="10.5" customHeight="1">
      <c r="A42" s="18"/>
      <c r="B42" s="16" t="s">
        <v>39</v>
      </c>
      <c r="C42" s="3">
        <v>194</v>
      </c>
      <c r="D42" s="3">
        <v>289</v>
      </c>
      <c r="E42" s="12">
        <v>1743</v>
      </c>
    </row>
    <row r="43" spans="1:5" ht="10.5" customHeight="1">
      <c r="A43" s="18"/>
      <c r="B43" s="16" t="s">
        <v>40</v>
      </c>
      <c r="C43" s="3">
        <v>183</v>
      </c>
      <c r="D43" s="3">
        <v>333</v>
      </c>
      <c r="E43" s="12">
        <v>1854</v>
      </c>
    </row>
    <row r="44" spans="1:5" ht="10.5" customHeight="1">
      <c r="A44" s="18"/>
      <c r="B44" s="16" t="s">
        <v>41</v>
      </c>
      <c r="C44" s="3">
        <v>191</v>
      </c>
      <c r="D44" s="3">
        <v>212</v>
      </c>
      <c r="E44" s="12">
        <v>1312</v>
      </c>
    </row>
    <row r="45" spans="1:5" ht="10.5" customHeight="1">
      <c r="A45" s="18"/>
      <c r="B45" s="16" t="s">
        <v>42</v>
      </c>
      <c r="C45" s="3">
        <v>642</v>
      </c>
      <c r="D45" s="3">
        <v>1036</v>
      </c>
      <c r="E45" s="12">
        <v>6675</v>
      </c>
    </row>
    <row r="46" spans="1:5" ht="10.5" customHeight="1">
      <c r="A46" s="18"/>
      <c r="B46" s="16" t="s">
        <v>43</v>
      </c>
      <c r="C46" s="3">
        <v>622</v>
      </c>
      <c r="D46" s="3">
        <v>870</v>
      </c>
      <c r="E46" s="12">
        <v>6626</v>
      </c>
    </row>
    <row r="47" spans="1:5" ht="10.5" customHeight="1">
      <c r="A47" s="18"/>
      <c r="B47" s="16" t="s">
        <v>44</v>
      </c>
      <c r="C47" s="3">
        <v>443</v>
      </c>
      <c r="D47" s="3">
        <v>836</v>
      </c>
      <c r="E47" s="12">
        <v>5181</v>
      </c>
    </row>
    <row r="48" spans="1:5" ht="10.5" customHeight="1">
      <c r="A48" s="18"/>
      <c r="B48" s="16" t="s">
        <v>45</v>
      </c>
      <c r="C48" s="3">
        <v>115</v>
      </c>
      <c r="D48" s="3">
        <v>163</v>
      </c>
      <c r="E48" s="12">
        <v>1133</v>
      </c>
    </row>
    <row r="49" spans="1:5" ht="10.5" customHeight="1">
      <c r="A49" s="18"/>
      <c r="B49" s="16" t="s">
        <v>46</v>
      </c>
      <c r="C49" s="3">
        <v>110</v>
      </c>
      <c r="D49" s="3">
        <v>146</v>
      </c>
      <c r="E49" s="12">
        <v>1062</v>
      </c>
    </row>
    <row r="50" spans="1:5" ht="10.5" customHeight="1">
      <c r="A50" s="18"/>
      <c r="B50" s="16" t="s">
        <v>47</v>
      </c>
      <c r="C50" s="3">
        <v>76</v>
      </c>
      <c r="D50" s="3">
        <v>108</v>
      </c>
      <c r="E50" s="13">
        <v>826</v>
      </c>
    </row>
    <row r="51" spans="1:5" ht="10.5" customHeight="1">
      <c r="A51" s="18"/>
      <c r="B51" s="16" t="s">
        <v>48</v>
      </c>
      <c r="C51" s="3">
        <v>132</v>
      </c>
      <c r="D51" s="3">
        <v>204</v>
      </c>
      <c r="E51" s="12">
        <v>1425</v>
      </c>
    </row>
    <row r="52" spans="1:5" ht="10.5" customHeight="1">
      <c r="A52" s="18"/>
      <c r="B52" s="16" t="s">
        <v>49</v>
      </c>
      <c r="C52" s="3">
        <v>179</v>
      </c>
      <c r="D52" s="3">
        <v>304</v>
      </c>
      <c r="E52" s="12">
        <v>1881</v>
      </c>
    </row>
    <row r="53" spans="1:5" ht="10.5" customHeight="1">
      <c r="A53" s="18"/>
      <c r="B53" s="16" t="s">
        <v>50</v>
      </c>
      <c r="C53" s="3">
        <v>384</v>
      </c>
      <c r="D53" s="3">
        <v>598</v>
      </c>
      <c r="E53" s="12">
        <v>4605</v>
      </c>
    </row>
    <row r="54" spans="1:5" ht="10.5" customHeight="1">
      <c r="A54" s="26" t="s">
        <v>197</v>
      </c>
      <c r="B54" s="27"/>
      <c r="C54" s="3"/>
      <c r="D54" s="3"/>
      <c r="E54" s="19"/>
    </row>
    <row r="55" spans="1:5" ht="10.5" customHeight="1">
      <c r="A55" s="18"/>
      <c r="B55" s="16" t="s">
        <v>51</v>
      </c>
      <c r="C55" s="3">
        <v>559</v>
      </c>
      <c r="D55" s="3">
        <v>846</v>
      </c>
      <c r="E55" s="12">
        <v>4797</v>
      </c>
    </row>
    <row r="56" spans="1:5" ht="10.5" customHeight="1">
      <c r="A56" s="18"/>
      <c r="B56" s="16" t="s">
        <v>52</v>
      </c>
      <c r="C56" s="3">
        <v>333</v>
      </c>
      <c r="D56" s="3">
        <v>460</v>
      </c>
      <c r="E56" s="12">
        <v>3004</v>
      </c>
    </row>
    <row r="57" spans="1:5" ht="10.5" customHeight="1">
      <c r="A57" s="18"/>
      <c r="B57" s="16" t="s">
        <v>53</v>
      </c>
      <c r="C57" s="3">
        <v>1026</v>
      </c>
      <c r="D57" s="3">
        <v>1348</v>
      </c>
      <c r="E57" s="12">
        <v>9500</v>
      </c>
    </row>
    <row r="58" spans="1:5" ht="10.5" customHeight="1">
      <c r="A58" s="18"/>
      <c r="B58" s="16" t="s">
        <v>54</v>
      </c>
      <c r="C58" s="3">
        <v>585</v>
      </c>
      <c r="D58" s="3">
        <v>655</v>
      </c>
      <c r="E58" s="12">
        <v>4267</v>
      </c>
    </row>
    <row r="59" spans="1:5" ht="10.5" customHeight="1">
      <c r="A59" s="18"/>
      <c r="B59" s="16" t="s">
        <v>55</v>
      </c>
      <c r="C59" s="3">
        <v>2290</v>
      </c>
      <c r="D59" s="3">
        <v>2625</v>
      </c>
      <c r="E59" s="12">
        <v>18510</v>
      </c>
    </row>
    <row r="60" spans="1:5" ht="10.5" customHeight="1">
      <c r="A60" s="18"/>
      <c r="B60" s="1" t="s">
        <v>210</v>
      </c>
      <c r="C60" s="3">
        <v>884</v>
      </c>
      <c r="D60" s="3">
        <v>1050</v>
      </c>
      <c r="E60" s="12">
        <v>7786</v>
      </c>
    </row>
    <row r="61" spans="1:5" ht="10.5" customHeight="1">
      <c r="A61" s="18"/>
      <c r="B61" s="16" t="s">
        <v>193</v>
      </c>
      <c r="C61" s="3">
        <v>1522</v>
      </c>
      <c r="D61" s="3">
        <v>2016</v>
      </c>
      <c r="E61" s="12">
        <v>13755</v>
      </c>
    </row>
    <row r="62" spans="1:5" ht="10.5" customHeight="1">
      <c r="A62" s="18"/>
      <c r="B62" s="16" t="s">
        <v>30</v>
      </c>
      <c r="C62" s="3">
        <f>SUM(C33:C61)</f>
        <v>14469</v>
      </c>
      <c r="D62" s="3">
        <f>SUM(D33:D61)</f>
        <v>18763</v>
      </c>
      <c r="E62" s="13">
        <f>SUM(E33:E61)</f>
        <v>126052</v>
      </c>
    </row>
    <row r="63" spans="1:5" ht="10.5" customHeight="1">
      <c r="A63" s="26" t="s">
        <v>198</v>
      </c>
      <c r="B63" s="28"/>
      <c r="C63" s="3"/>
      <c r="D63" s="3"/>
      <c r="E63" s="19"/>
    </row>
    <row r="64" spans="1:5" ht="10.5" customHeight="1">
      <c r="A64" s="21"/>
      <c r="B64" s="16" t="s">
        <v>56</v>
      </c>
      <c r="C64" s="3">
        <v>5</v>
      </c>
      <c r="D64" s="3">
        <v>8</v>
      </c>
      <c r="E64" s="12">
        <v>48</v>
      </c>
    </row>
    <row r="65" spans="1:5" ht="10.5" customHeight="1">
      <c r="A65" s="18"/>
      <c r="B65" s="16" t="s">
        <v>194</v>
      </c>
      <c r="C65" s="3">
        <v>1618</v>
      </c>
      <c r="D65" s="3">
        <v>2743</v>
      </c>
      <c r="E65" s="12">
        <v>19193</v>
      </c>
    </row>
    <row r="66" spans="1:5" ht="10.5" customHeight="1">
      <c r="A66" s="18"/>
      <c r="B66" s="16" t="s">
        <v>57</v>
      </c>
      <c r="C66" s="3">
        <v>712</v>
      </c>
      <c r="D66" s="3">
        <v>916</v>
      </c>
      <c r="E66" s="12">
        <v>7890</v>
      </c>
    </row>
    <row r="67" spans="1:5" ht="10.5" customHeight="1">
      <c r="A67" s="18"/>
      <c r="B67" s="16" t="s">
        <v>58</v>
      </c>
      <c r="C67" s="3">
        <v>326</v>
      </c>
      <c r="D67" s="2">
        <v>349</v>
      </c>
      <c r="E67" s="12">
        <v>3010</v>
      </c>
    </row>
    <row r="68" spans="1:5" ht="10.5" customHeight="1">
      <c r="A68" s="18"/>
      <c r="B68" s="16" t="s">
        <v>59</v>
      </c>
      <c r="C68" s="3">
        <v>306</v>
      </c>
      <c r="D68" s="3">
        <v>457</v>
      </c>
      <c r="E68" s="12">
        <v>3185</v>
      </c>
    </row>
    <row r="69" spans="1:5" ht="10.5" customHeight="1">
      <c r="A69" s="18"/>
      <c r="B69" s="16" t="s">
        <v>60</v>
      </c>
      <c r="C69" s="3">
        <v>46</v>
      </c>
      <c r="D69" s="3">
        <v>63</v>
      </c>
      <c r="E69" s="12">
        <v>640</v>
      </c>
    </row>
    <row r="70" spans="1:5" ht="10.5" customHeight="1">
      <c r="A70" s="18"/>
      <c r="B70" s="16" t="s">
        <v>61</v>
      </c>
      <c r="C70" s="3">
        <v>68</v>
      </c>
      <c r="D70" s="3">
        <v>70</v>
      </c>
      <c r="E70" s="12">
        <v>622</v>
      </c>
    </row>
    <row r="71" spans="1:5" ht="10.5" customHeight="1">
      <c r="A71" s="18"/>
      <c r="B71" s="16" t="s">
        <v>62</v>
      </c>
      <c r="C71" s="3">
        <v>32</v>
      </c>
      <c r="D71" s="3">
        <v>35</v>
      </c>
      <c r="E71" s="12">
        <v>278</v>
      </c>
    </row>
    <row r="72" spans="1:5" ht="10.5" customHeight="1">
      <c r="A72" s="18"/>
      <c r="B72" s="16" t="s">
        <v>63</v>
      </c>
      <c r="C72" s="3">
        <v>70</v>
      </c>
      <c r="D72" s="3">
        <v>75</v>
      </c>
      <c r="E72" s="12">
        <v>580</v>
      </c>
    </row>
    <row r="73" spans="1:5" ht="10.5" customHeight="1">
      <c r="A73" s="18"/>
      <c r="B73" s="16" t="s">
        <v>64</v>
      </c>
      <c r="C73" s="3">
        <v>66</v>
      </c>
      <c r="D73" s="3">
        <v>113</v>
      </c>
      <c r="E73" s="12">
        <v>827</v>
      </c>
    </row>
    <row r="74" spans="1:5" ht="10.5" customHeight="1">
      <c r="A74" s="18"/>
      <c r="B74" s="16" t="s">
        <v>65</v>
      </c>
      <c r="C74" s="3">
        <v>213</v>
      </c>
      <c r="D74" s="3">
        <v>337</v>
      </c>
      <c r="E74" s="12">
        <v>2378</v>
      </c>
    </row>
    <row r="75" spans="1:5" ht="10.5" customHeight="1">
      <c r="A75" s="18"/>
      <c r="B75" s="16" t="s">
        <v>66</v>
      </c>
      <c r="C75" s="3">
        <v>36</v>
      </c>
      <c r="D75" s="3">
        <v>62</v>
      </c>
      <c r="E75" s="12">
        <v>387</v>
      </c>
    </row>
    <row r="76" spans="1:5" ht="10.5" customHeight="1">
      <c r="A76" s="18"/>
      <c r="B76" s="16" t="s">
        <v>67</v>
      </c>
      <c r="C76" s="3">
        <v>829</v>
      </c>
      <c r="D76" s="3">
        <v>1323</v>
      </c>
      <c r="E76" s="12">
        <v>8313</v>
      </c>
    </row>
    <row r="77" spans="1:5" ht="10.5" customHeight="1">
      <c r="A77" s="18"/>
      <c r="B77" s="16" t="s">
        <v>68</v>
      </c>
      <c r="C77" s="3">
        <v>277</v>
      </c>
      <c r="D77" s="3">
        <v>558</v>
      </c>
      <c r="E77" s="12">
        <v>3812</v>
      </c>
    </row>
    <row r="78" spans="1:5" ht="10.5" customHeight="1">
      <c r="A78" s="18"/>
      <c r="B78" s="16" t="s">
        <v>69</v>
      </c>
      <c r="C78" s="3">
        <v>177</v>
      </c>
      <c r="D78" s="3">
        <v>302</v>
      </c>
      <c r="E78" s="12">
        <v>2064</v>
      </c>
    </row>
    <row r="79" spans="1:5" ht="10.5" customHeight="1">
      <c r="A79" s="18"/>
      <c r="B79" s="16" t="s">
        <v>70</v>
      </c>
      <c r="C79" s="3">
        <v>534</v>
      </c>
      <c r="D79" s="3">
        <v>743</v>
      </c>
      <c r="E79" s="12">
        <v>5665</v>
      </c>
    </row>
    <row r="80" spans="1:5" ht="10.5" customHeight="1">
      <c r="A80" s="18"/>
      <c r="B80" s="16" t="s">
        <v>71</v>
      </c>
      <c r="C80" s="3">
        <v>300</v>
      </c>
      <c r="D80" s="3">
        <v>443</v>
      </c>
      <c r="E80" s="12">
        <v>2903</v>
      </c>
    </row>
    <row r="81" spans="1:5" ht="10.5" customHeight="1">
      <c r="A81" s="18"/>
      <c r="B81" s="16" t="s">
        <v>72</v>
      </c>
      <c r="C81" s="3">
        <v>192</v>
      </c>
      <c r="D81" s="3">
        <v>288</v>
      </c>
      <c r="E81" s="12">
        <v>1459</v>
      </c>
    </row>
    <row r="82" spans="1:5" ht="10.5" customHeight="1">
      <c r="A82" s="18"/>
      <c r="B82" s="16" t="s">
        <v>73</v>
      </c>
      <c r="C82" s="3">
        <v>382</v>
      </c>
      <c r="D82" s="3">
        <v>426</v>
      </c>
      <c r="E82" s="12">
        <v>3083</v>
      </c>
    </row>
    <row r="83" spans="1:5" ht="10.5" customHeight="1">
      <c r="A83" s="18"/>
      <c r="B83" s="16" t="s">
        <v>74</v>
      </c>
      <c r="C83" s="3">
        <v>474</v>
      </c>
      <c r="D83" s="3">
        <v>771</v>
      </c>
      <c r="E83" s="12">
        <v>5405</v>
      </c>
    </row>
    <row r="84" spans="1:5" ht="10.5" customHeight="1">
      <c r="A84" s="18"/>
      <c r="B84" s="16" t="s">
        <v>75</v>
      </c>
      <c r="C84" s="3">
        <v>930</v>
      </c>
      <c r="D84" s="3">
        <v>1330</v>
      </c>
      <c r="E84" s="12">
        <v>9046</v>
      </c>
    </row>
    <row r="85" spans="1:5" ht="10.5" customHeight="1">
      <c r="A85" s="18"/>
      <c r="B85" s="16" t="s">
        <v>76</v>
      </c>
      <c r="C85" s="3">
        <v>2525</v>
      </c>
      <c r="D85" s="3">
        <v>2762</v>
      </c>
      <c r="E85" s="12">
        <v>17035</v>
      </c>
    </row>
    <row r="86" spans="1:5" ht="10.5" customHeight="1">
      <c r="A86" s="18"/>
      <c r="B86" s="16" t="s">
        <v>77</v>
      </c>
      <c r="C86" s="3">
        <v>559</v>
      </c>
      <c r="D86" s="3">
        <v>663</v>
      </c>
      <c r="E86" s="12">
        <v>4641</v>
      </c>
    </row>
    <row r="87" spans="1:5" ht="10.5" customHeight="1">
      <c r="A87" s="18"/>
      <c r="B87" s="16" t="s">
        <v>78</v>
      </c>
      <c r="C87" s="3">
        <v>3255</v>
      </c>
      <c r="D87" s="3">
        <v>3371</v>
      </c>
      <c r="E87" s="12">
        <v>27027</v>
      </c>
    </row>
    <row r="88" spans="1:5" ht="10.5" customHeight="1">
      <c r="A88" s="18"/>
      <c r="B88" s="16" t="s">
        <v>79</v>
      </c>
      <c r="C88" s="3">
        <v>3161</v>
      </c>
      <c r="D88" s="3">
        <v>2721</v>
      </c>
      <c r="E88" s="12">
        <v>18059</v>
      </c>
    </row>
    <row r="89" spans="1:5" ht="10.5" customHeight="1">
      <c r="A89" s="18"/>
      <c r="B89" s="16" t="s">
        <v>30</v>
      </c>
      <c r="C89" s="3">
        <f>SUM(C64:C88)</f>
        <v>17093</v>
      </c>
      <c r="D89" s="3">
        <v>20929</v>
      </c>
      <c r="E89" s="12">
        <f>SUM(E64:E88)</f>
        <v>147550</v>
      </c>
    </row>
    <row r="90" spans="1:5" ht="10.5" customHeight="1">
      <c r="A90" s="26" t="s">
        <v>199</v>
      </c>
      <c r="B90" s="28"/>
      <c r="C90" s="3"/>
      <c r="D90" s="3"/>
      <c r="E90" s="12"/>
    </row>
    <row r="91" spans="1:5" ht="10.5" customHeight="1">
      <c r="A91" s="21"/>
      <c r="B91" s="16" t="s">
        <v>104</v>
      </c>
      <c r="C91" s="3">
        <v>14</v>
      </c>
      <c r="D91" s="3">
        <v>24</v>
      </c>
      <c r="E91" s="12">
        <v>180</v>
      </c>
    </row>
    <row r="92" spans="1:5" ht="10.5" customHeight="1">
      <c r="A92" s="18"/>
      <c r="B92" s="16" t="s">
        <v>207</v>
      </c>
      <c r="C92" s="2" t="s">
        <v>122</v>
      </c>
      <c r="D92" s="2" t="s">
        <v>122</v>
      </c>
      <c r="E92" s="13" t="s">
        <v>122</v>
      </c>
    </row>
    <row r="93" spans="1:5" ht="10.5" customHeight="1">
      <c r="A93" s="18"/>
      <c r="B93" s="16" t="s">
        <v>105</v>
      </c>
      <c r="C93" s="3">
        <v>113</v>
      </c>
      <c r="D93" s="3">
        <v>104</v>
      </c>
      <c r="E93" s="12">
        <v>839</v>
      </c>
    </row>
    <row r="94" spans="1:5" ht="10.5" customHeight="1">
      <c r="A94" s="18"/>
      <c r="B94" s="16" t="s">
        <v>106</v>
      </c>
      <c r="C94" s="3">
        <v>288</v>
      </c>
      <c r="D94" s="3">
        <v>312</v>
      </c>
      <c r="E94" s="12">
        <v>2132</v>
      </c>
    </row>
    <row r="95" spans="1:5" ht="10.5" customHeight="1">
      <c r="A95" s="18"/>
      <c r="B95" s="16" t="s">
        <v>107</v>
      </c>
      <c r="C95" s="3">
        <v>130</v>
      </c>
      <c r="D95" s="3">
        <v>165</v>
      </c>
      <c r="E95" s="12">
        <v>1181</v>
      </c>
    </row>
    <row r="96" spans="1:5" ht="10.5" customHeight="1">
      <c r="A96" s="18"/>
      <c r="B96" s="16" t="s">
        <v>108</v>
      </c>
      <c r="C96" s="3">
        <v>220</v>
      </c>
      <c r="D96" s="3">
        <v>274</v>
      </c>
      <c r="E96" s="12">
        <v>2106</v>
      </c>
    </row>
    <row r="97" spans="1:5" ht="10.5" customHeight="1">
      <c r="A97" s="18"/>
      <c r="B97" s="16" t="s">
        <v>109</v>
      </c>
      <c r="C97" s="3">
        <v>40</v>
      </c>
      <c r="D97" s="3">
        <v>54</v>
      </c>
      <c r="E97" s="12">
        <v>436</v>
      </c>
    </row>
    <row r="98" spans="1:5" ht="10.5" customHeight="1">
      <c r="A98" s="18"/>
      <c r="B98" s="16" t="s">
        <v>110</v>
      </c>
      <c r="C98" s="3">
        <v>338</v>
      </c>
      <c r="D98" s="3">
        <v>403</v>
      </c>
      <c r="E98" s="12">
        <v>2895</v>
      </c>
    </row>
    <row r="99" spans="1:5" ht="10.5" customHeight="1">
      <c r="A99" s="18"/>
      <c r="B99" s="16" t="s">
        <v>111</v>
      </c>
      <c r="C99" s="3">
        <v>200</v>
      </c>
      <c r="D99" s="3">
        <v>184</v>
      </c>
      <c r="E99" s="12">
        <v>1118</v>
      </c>
    </row>
    <row r="100" spans="1:5" ht="10.5" customHeight="1">
      <c r="A100" s="18"/>
      <c r="B100" s="16" t="s">
        <v>112</v>
      </c>
      <c r="C100" s="3">
        <v>203</v>
      </c>
      <c r="D100" s="3">
        <v>247</v>
      </c>
      <c r="E100" s="12">
        <v>1806</v>
      </c>
    </row>
    <row r="101" spans="1:5" ht="10.5" customHeight="1">
      <c r="A101" s="18"/>
      <c r="B101" s="16" t="s">
        <v>113</v>
      </c>
      <c r="C101" s="3">
        <v>1116</v>
      </c>
      <c r="D101" s="3">
        <v>1118</v>
      </c>
      <c r="E101" s="12">
        <v>8328</v>
      </c>
    </row>
    <row r="102" spans="1:5" ht="10.5" customHeight="1">
      <c r="A102" s="18"/>
      <c r="B102" s="16" t="s">
        <v>114</v>
      </c>
      <c r="C102" s="3">
        <v>523</v>
      </c>
      <c r="D102" s="3">
        <v>671</v>
      </c>
      <c r="E102" s="12">
        <v>5263</v>
      </c>
    </row>
    <row r="103" spans="1:5" ht="10.5" customHeight="1">
      <c r="A103" s="18"/>
      <c r="B103" s="16" t="s">
        <v>115</v>
      </c>
      <c r="C103" s="3">
        <v>1114</v>
      </c>
      <c r="D103" s="3">
        <v>1358</v>
      </c>
      <c r="E103" s="12">
        <v>9774</v>
      </c>
    </row>
    <row r="104" spans="1:5" ht="10.5" customHeight="1">
      <c r="A104" s="18"/>
      <c r="B104" s="16" t="s">
        <v>116</v>
      </c>
      <c r="C104" s="3">
        <v>902</v>
      </c>
      <c r="D104" s="3">
        <v>1063</v>
      </c>
      <c r="E104" s="12">
        <v>7629</v>
      </c>
    </row>
    <row r="105" spans="1:5" ht="10.5" customHeight="1">
      <c r="A105" s="18"/>
      <c r="B105" s="16" t="s">
        <v>117</v>
      </c>
      <c r="C105" s="3">
        <v>540</v>
      </c>
      <c r="D105" s="3">
        <v>644</v>
      </c>
      <c r="E105" s="12">
        <v>5564</v>
      </c>
    </row>
    <row r="106" spans="1:5" ht="10.5" customHeight="1">
      <c r="A106" s="18"/>
      <c r="B106" s="16" t="s">
        <v>118</v>
      </c>
      <c r="C106" s="3">
        <v>567</v>
      </c>
      <c r="D106" s="3">
        <v>843</v>
      </c>
      <c r="E106" s="12">
        <v>6702</v>
      </c>
    </row>
    <row r="107" spans="1:5" ht="10.5" customHeight="1">
      <c r="A107" s="18"/>
      <c r="B107" s="16" t="s">
        <v>119</v>
      </c>
      <c r="C107" s="3">
        <v>937</v>
      </c>
      <c r="D107" s="3">
        <v>1490</v>
      </c>
      <c r="E107" s="12">
        <v>10454</v>
      </c>
    </row>
    <row r="108" spans="1:5" ht="10.5" customHeight="1">
      <c r="A108" s="26" t="s">
        <v>199</v>
      </c>
      <c r="B108" s="28"/>
      <c r="C108" s="3"/>
      <c r="D108" s="3"/>
      <c r="E108" s="12"/>
    </row>
    <row r="109" spans="1:5" ht="10.5" customHeight="1">
      <c r="A109" s="18"/>
      <c r="B109" s="16" t="s">
        <v>120</v>
      </c>
      <c r="C109" s="3">
        <v>575</v>
      </c>
      <c r="D109" s="3">
        <v>574</v>
      </c>
      <c r="E109" s="12">
        <v>4588</v>
      </c>
    </row>
    <row r="110" spans="1:5" ht="10.5" customHeight="1">
      <c r="A110" s="18"/>
      <c r="B110" s="16" t="s">
        <v>121</v>
      </c>
      <c r="C110" s="3">
        <v>264</v>
      </c>
      <c r="D110" s="3">
        <v>239</v>
      </c>
      <c r="E110" s="12">
        <v>1824</v>
      </c>
    </row>
    <row r="111" spans="1:5" ht="10.5" customHeight="1">
      <c r="A111" s="18"/>
      <c r="B111" s="16" t="s">
        <v>30</v>
      </c>
      <c r="C111" s="3">
        <v>8084</v>
      </c>
      <c r="D111" s="3">
        <f>SUM(D91:D110)</f>
        <v>9767</v>
      </c>
      <c r="E111" s="12">
        <f>SUM(E91:E110)</f>
        <v>72819</v>
      </c>
    </row>
    <row r="112" spans="1:5" ht="10.5" customHeight="1">
      <c r="A112" s="26" t="s">
        <v>200</v>
      </c>
      <c r="B112" s="28"/>
      <c r="C112" s="3"/>
      <c r="D112" s="3"/>
      <c r="E112" s="12"/>
    </row>
    <row r="113" spans="1:5" ht="10.5" customHeight="1">
      <c r="A113" s="21"/>
      <c r="B113" s="16" t="s">
        <v>100</v>
      </c>
      <c r="C113" s="3">
        <v>537</v>
      </c>
      <c r="D113" s="3">
        <v>718</v>
      </c>
      <c r="E113" s="12">
        <v>5264</v>
      </c>
    </row>
    <row r="114" spans="1:5" ht="10.5" customHeight="1">
      <c r="A114" s="18"/>
      <c r="B114" s="16" t="s">
        <v>203</v>
      </c>
      <c r="C114" s="3">
        <v>992</v>
      </c>
      <c r="D114" s="3">
        <v>1192</v>
      </c>
      <c r="E114" s="12">
        <v>7965</v>
      </c>
    </row>
    <row r="115" spans="1:5" ht="10.5" customHeight="1">
      <c r="A115" s="18"/>
      <c r="B115" s="16" t="s">
        <v>101</v>
      </c>
      <c r="C115" s="2">
        <v>47</v>
      </c>
      <c r="D115" s="2">
        <v>51</v>
      </c>
      <c r="E115" s="13">
        <v>309</v>
      </c>
    </row>
    <row r="116" spans="1:5" ht="10.5" customHeight="1">
      <c r="A116" s="18"/>
      <c r="B116" s="16" t="s">
        <v>102</v>
      </c>
      <c r="C116" s="2" t="s">
        <v>122</v>
      </c>
      <c r="D116" s="2" t="s">
        <v>122</v>
      </c>
      <c r="E116" s="13" t="s">
        <v>122</v>
      </c>
    </row>
    <row r="117" spans="1:5" ht="10.5" customHeight="1">
      <c r="A117" s="18"/>
      <c r="B117" s="16" t="s">
        <v>103</v>
      </c>
      <c r="C117" s="3">
        <v>1236</v>
      </c>
      <c r="D117" s="3">
        <v>1372</v>
      </c>
      <c r="E117" s="12">
        <v>9104</v>
      </c>
    </row>
    <row r="118" spans="1:5" ht="10.5" customHeight="1">
      <c r="A118" s="18"/>
      <c r="B118" s="16" t="s">
        <v>80</v>
      </c>
      <c r="C118" s="3">
        <v>678</v>
      </c>
      <c r="D118" s="3">
        <v>743</v>
      </c>
      <c r="E118" s="12">
        <v>5297</v>
      </c>
    </row>
    <row r="119" spans="1:5" ht="10.5" customHeight="1">
      <c r="A119" s="18"/>
      <c r="B119" s="16" t="s">
        <v>81</v>
      </c>
      <c r="C119" s="3">
        <v>190</v>
      </c>
      <c r="D119" s="3">
        <v>202</v>
      </c>
      <c r="E119" s="12">
        <v>1662</v>
      </c>
    </row>
    <row r="120" spans="1:5" ht="10.5" customHeight="1">
      <c r="A120" s="18"/>
      <c r="B120" s="16" t="s">
        <v>82</v>
      </c>
      <c r="C120" s="3">
        <v>303</v>
      </c>
      <c r="D120" s="3">
        <v>315</v>
      </c>
      <c r="E120" s="12">
        <v>2294</v>
      </c>
    </row>
    <row r="121" spans="1:5" ht="10.5" customHeight="1">
      <c r="A121" s="18"/>
      <c r="B121" s="16" t="s">
        <v>83</v>
      </c>
      <c r="C121" s="3">
        <v>551</v>
      </c>
      <c r="D121" s="3">
        <v>397</v>
      </c>
      <c r="E121" s="12">
        <v>3548</v>
      </c>
    </row>
    <row r="122" spans="1:5" ht="10.5" customHeight="1">
      <c r="A122" s="18"/>
      <c r="B122" s="16" t="s">
        <v>84</v>
      </c>
      <c r="C122" s="3">
        <v>598</v>
      </c>
      <c r="D122" s="3">
        <v>557</v>
      </c>
      <c r="E122" s="12">
        <v>3652</v>
      </c>
    </row>
    <row r="123" spans="1:5" ht="10.5" customHeight="1">
      <c r="A123" s="18"/>
      <c r="B123" s="16" t="s">
        <v>85</v>
      </c>
      <c r="C123" s="3">
        <v>250</v>
      </c>
      <c r="D123" s="3">
        <v>288</v>
      </c>
      <c r="E123" s="12">
        <v>1711</v>
      </c>
    </row>
    <row r="124" spans="1:5" ht="10.5" customHeight="1">
      <c r="A124" s="18"/>
      <c r="B124" s="16" t="s">
        <v>86</v>
      </c>
      <c r="C124" s="3">
        <v>263</v>
      </c>
      <c r="D124" s="3">
        <v>274</v>
      </c>
      <c r="E124" s="12">
        <v>2193</v>
      </c>
    </row>
    <row r="125" spans="1:5" ht="10.5" customHeight="1">
      <c r="A125" s="18"/>
      <c r="B125" s="16" t="s">
        <v>87</v>
      </c>
      <c r="C125" s="3">
        <v>256</v>
      </c>
      <c r="D125" s="3">
        <v>414</v>
      </c>
      <c r="E125" s="12">
        <v>2571</v>
      </c>
    </row>
    <row r="126" spans="1:5" ht="10.5" customHeight="1">
      <c r="A126" s="18"/>
      <c r="B126" s="16" t="s">
        <v>88</v>
      </c>
      <c r="C126" s="3">
        <v>375</v>
      </c>
      <c r="D126" s="3">
        <v>302</v>
      </c>
      <c r="E126" s="12">
        <v>2335</v>
      </c>
    </row>
    <row r="127" spans="1:5" ht="10.5" customHeight="1">
      <c r="A127" s="18"/>
      <c r="B127" s="16" t="s">
        <v>89</v>
      </c>
      <c r="C127" s="3">
        <v>265</v>
      </c>
      <c r="D127" s="3">
        <v>267</v>
      </c>
      <c r="E127" s="12">
        <v>1980</v>
      </c>
    </row>
    <row r="128" spans="1:5" ht="10.5" customHeight="1">
      <c r="A128" s="18"/>
      <c r="B128" s="16" t="s">
        <v>90</v>
      </c>
      <c r="C128" s="3">
        <v>558</v>
      </c>
      <c r="D128" s="3">
        <v>694</v>
      </c>
      <c r="E128" s="12">
        <v>5680</v>
      </c>
    </row>
    <row r="129" spans="1:5" ht="10.5" customHeight="1">
      <c r="A129" s="18"/>
      <c r="B129" s="16" t="s">
        <v>91</v>
      </c>
      <c r="C129" s="3">
        <v>258</v>
      </c>
      <c r="D129" s="3">
        <v>344</v>
      </c>
      <c r="E129" s="12">
        <v>2629</v>
      </c>
    </row>
    <row r="130" spans="1:5" ht="10.5" customHeight="1">
      <c r="A130" s="18"/>
      <c r="B130" s="16" t="s">
        <v>49</v>
      </c>
      <c r="C130" s="3">
        <v>477</v>
      </c>
      <c r="D130" s="3">
        <v>646</v>
      </c>
      <c r="E130" s="12">
        <v>4938</v>
      </c>
    </row>
    <row r="131" spans="1:5" ht="10.5" customHeight="1">
      <c r="A131" s="18"/>
      <c r="B131" s="16" t="s">
        <v>92</v>
      </c>
      <c r="C131" s="3">
        <v>637</v>
      </c>
      <c r="D131" s="3">
        <v>906</v>
      </c>
      <c r="E131" s="12">
        <v>6049</v>
      </c>
    </row>
    <row r="132" spans="1:5" ht="10.5" customHeight="1">
      <c r="A132" s="18"/>
      <c r="B132" s="16" t="s">
        <v>93</v>
      </c>
      <c r="C132" s="3">
        <v>635</v>
      </c>
      <c r="D132" s="3">
        <v>860</v>
      </c>
      <c r="E132" s="12">
        <v>6795</v>
      </c>
    </row>
    <row r="133" spans="1:5" ht="10.5" customHeight="1">
      <c r="A133" s="18"/>
      <c r="B133" s="16" t="s">
        <v>94</v>
      </c>
      <c r="C133" s="3">
        <v>525</v>
      </c>
      <c r="D133" s="3">
        <v>605</v>
      </c>
      <c r="E133" s="12">
        <v>4416</v>
      </c>
    </row>
    <row r="134" spans="1:5" ht="10.5" customHeight="1">
      <c r="A134" s="18"/>
      <c r="B134" s="16" t="s">
        <v>95</v>
      </c>
      <c r="C134" s="3">
        <v>527</v>
      </c>
      <c r="D134" s="3">
        <v>529</v>
      </c>
      <c r="E134" s="12">
        <v>3967</v>
      </c>
    </row>
    <row r="135" spans="1:5" ht="10.5" customHeight="1">
      <c r="A135" s="18"/>
      <c r="B135" s="16" t="s">
        <v>96</v>
      </c>
      <c r="C135" s="3">
        <v>754</v>
      </c>
      <c r="D135" s="3">
        <v>726</v>
      </c>
      <c r="E135" s="12">
        <v>5789</v>
      </c>
    </row>
    <row r="136" spans="1:5" ht="10.5" customHeight="1">
      <c r="A136" s="18"/>
      <c r="B136" s="16" t="s">
        <v>97</v>
      </c>
      <c r="C136" s="3">
        <v>690</v>
      </c>
      <c r="D136" s="3">
        <v>543</v>
      </c>
      <c r="E136" s="12">
        <v>4024</v>
      </c>
    </row>
    <row r="137" spans="1:5" ht="10.5" customHeight="1">
      <c r="A137" s="18"/>
      <c r="B137" s="16" t="s">
        <v>98</v>
      </c>
      <c r="C137" s="3">
        <v>1319</v>
      </c>
      <c r="D137" s="3">
        <v>819</v>
      </c>
      <c r="E137" s="12">
        <v>6562</v>
      </c>
    </row>
    <row r="138" spans="1:5" ht="10.5" customHeight="1">
      <c r="A138" s="18"/>
      <c r="B138" s="16" t="s">
        <v>99</v>
      </c>
      <c r="C138" s="3">
        <v>265</v>
      </c>
      <c r="D138" s="3">
        <v>371</v>
      </c>
      <c r="E138" s="12">
        <v>2419</v>
      </c>
    </row>
    <row r="139" spans="1:5" ht="10.5" customHeight="1">
      <c r="A139" s="18"/>
      <c r="B139" s="16" t="s">
        <v>30</v>
      </c>
      <c r="C139" s="3">
        <f>SUM(C113:C138)</f>
        <v>13186</v>
      </c>
      <c r="D139" s="3">
        <f>SUM(D113:D138)</f>
        <v>14135</v>
      </c>
      <c r="E139" s="12">
        <f>SUM(E113:E138)</f>
        <v>103153</v>
      </c>
    </row>
    <row r="140" spans="1:5" ht="10.5" customHeight="1">
      <c r="A140" s="14" t="s">
        <v>201</v>
      </c>
      <c r="B140" s="15"/>
      <c r="C140" s="3"/>
      <c r="D140" s="3"/>
      <c r="E140" s="12"/>
    </row>
    <row r="141" spans="1:5" ht="10.5" customHeight="1">
      <c r="A141" s="21"/>
      <c r="B141" s="16" t="s">
        <v>123</v>
      </c>
      <c r="C141" s="3">
        <v>261</v>
      </c>
      <c r="D141" s="3">
        <v>284</v>
      </c>
      <c r="E141" s="12">
        <v>1970</v>
      </c>
    </row>
    <row r="142" spans="1:5" ht="10.5" customHeight="1">
      <c r="A142" s="18"/>
      <c r="B142" s="16" t="s">
        <v>124</v>
      </c>
      <c r="C142" s="3">
        <v>1466</v>
      </c>
      <c r="D142" s="3">
        <v>2081</v>
      </c>
      <c r="E142" s="12">
        <v>13701</v>
      </c>
    </row>
    <row r="143" spans="1:5" ht="10.5" customHeight="1">
      <c r="A143" s="18"/>
      <c r="B143" s="16" t="s">
        <v>125</v>
      </c>
      <c r="C143" s="3">
        <v>359</v>
      </c>
      <c r="D143" s="3">
        <v>361</v>
      </c>
      <c r="E143" s="12">
        <v>2203</v>
      </c>
    </row>
    <row r="144" spans="1:5" ht="10.5" customHeight="1">
      <c r="A144" s="18"/>
      <c r="B144" s="16" t="s">
        <v>126</v>
      </c>
      <c r="C144" s="3">
        <v>1418</v>
      </c>
      <c r="D144" s="3">
        <v>1448</v>
      </c>
      <c r="E144" s="12">
        <v>8715</v>
      </c>
    </row>
    <row r="145" spans="1:5" ht="10.5" customHeight="1">
      <c r="A145" s="18"/>
      <c r="B145" s="16" t="s">
        <v>127</v>
      </c>
      <c r="C145" s="3">
        <v>784</v>
      </c>
      <c r="D145" s="3">
        <v>943</v>
      </c>
      <c r="E145" s="12">
        <v>6597</v>
      </c>
    </row>
    <row r="146" spans="1:5" ht="10.5" customHeight="1">
      <c r="A146" s="18"/>
      <c r="B146" s="16" t="s">
        <v>208</v>
      </c>
      <c r="C146" s="3">
        <v>537</v>
      </c>
      <c r="D146" s="3">
        <v>633</v>
      </c>
      <c r="E146" s="12">
        <v>4203</v>
      </c>
    </row>
    <row r="147" spans="1:5" ht="10.5" customHeight="1">
      <c r="A147" s="18"/>
      <c r="B147" s="16" t="s">
        <v>128</v>
      </c>
      <c r="C147" s="3">
        <v>315</v>
      </c>
      <c r="D147" s="3">
        <v>374</v>
      </c>
      <c r="E147" s="12">
        <v>2888</v>
      </c>
    </row>
    <row r="148" spans="1:5" ht="10.5" customHeight="1">
      <c r="A148" s="18"/>
      <c r="B148" s="16" t="s">
        <v>129</v>
      </c>
      <c r="C148" s="3">
        <v>420</v>
      </c>
      <c r="D148" s="3">
        <v>450</v>
      </c>
      <c r="E148" s="12">
        <v>3530</v>
      </c>
    </row>
    <row r="149" spans="1:5" ht="10.5" customHeight="1">
      <c r="A149" s="18"/>
      <c r="B149" s="16" t="s">
        <v>130</v>
      </c>
      <c r="C149" s="3">
        <v>1086</v>
      </c>
      <c r="D149" s="3">
        <v>1120</v>
      </c>
      <c r="E149" s="12">
        <v>7440</v>
      </c>
    </row>
    <row r="150" spans="1:5" ht="10.5" customHeight="1">
      <c r="A150" s="18"/>
      <c r="B150" s="16" t="s">
        <v>131</v>
      </c>
      <c r="C150" s="3">
        <v>381</v>
      </c>
      <c r="D150" s="3">
        <v>495</v>
      </c>
      <c r="E150" s="12">
        <v>3268</v>
      </c>
    </row>
    <row r="151" spans="1:5" ht="10.5" customHeight="1">
      <c r="A151" s="18"/>
      <c r="B151" s="16" t="s">
        <v>132</v>
      </c>
      <c r="C151" s="3">
        <v>523</v>
      </c>
      <c r="D151" s="3">
        <v>665</v>
      </c>
      <c r="E151" s="12">
        <v>4193</v>
      </c>
    </row>
    <row r="152" spans="1:5" ht="10.5" customHeight="1">
      <c r="A152" s="18"/>
      <c r="B152" s="16" t="s">
        <v>133</v>
      </c>
      <c r="C152" s="3">
        <v>514</v>
      </c>
      <c r="D152" s="3">
        <v>644</v>
      </c>
      <c r="E152" s="12">
        <v>4099</v>
      </c>
    </row>
    <row r="153" spans="1:5" ht="10.5" customHeight="1">
      <c r="A153" s="18"/>
      <c r="B153" s="16" t="s">
        <v>134</v>
      </c>
      <c r="C153" s="3">
        <v>247</v>
      </c>
      <c r="D153" s="3">
        <v>340</v>
      </c>
      <c r="E153" s="12">
        <v>2537</v>
      </c>
    </row>
    <row r="154" spans="1:5" ht="10.5" customHeight="1">
      <c r="A154" s="18"/>
      <c r="B154" s="16" t="s">
        <v>135</v>
      </c>
      <c r="C154" s="3">
        <v>618</v>
      </c>
      <c r="D154" s="3">
        <v>697</v>
      </c>
      <c r="E154" s="12">
        <v>5611</v>
      </c>
    </row>
    <row r="155" spans="1:5" ht="10.5" customHeight="1">
      <c r="A155" s="18"/>
      <c r="B155" s="16" t="s">
        <v>136</v>
      </c>
      <c r="C155" s="3">
        <v>923</v>
      </c>
      <c r="D155" s="3">
        <v>1013</v>
      </c>
      <c r="E155" s="12">
        <v>6338</v>
      </c>
    </row>
    <row r="156" spans="1:5" ht="10.5" customHeight="1">
      <c r="A156" s="18"/>
      <c r="B156" s="16" t="s">
        <v>137</v>
      </c>
      <c r="C156" s="3">
        <v>662</v>
      </c>
      <c r="D156" s="3">
        <v>735</v>
      </c>
      <c r="E156" s="12">
        <v>5292</v>
      </c>
    </row>
    <row r="157" spans="1:5" ht="10.5" customHeight="1">
      <c r="A157" s="18"/>
      <c r="B157" s="16" t="s">
        <v>138</v>
      </c>
      <c r="C157" s="3">
        <v>860</v>
      </c>
      <c r="D157" s="3">
        <v>807</v>
      </c>
      <c r="E157" s="12">
        <v>4458</v>
      </c>
    </row>
    <row r="158" spans="1:5" ht="10.5" customHeight="1">
      <c r="A158" s="18"/>
      <c r="B158" s="16" t="s">
        <v>215</v>
      </c>
      <c r="C158" s="3">
        <v>208</v>
      </c>
      <c r="D158" s="3">
        <v>239</v>
      </c>
      <c r="E158" s="12">
        <v>1554</v>
      </c>
    </row>
    <row r="159" spans="1:5" ht="10.5" customHeight="1">
      <c r="A159" s="18"/>
      <c r="B159" s="16" t="s">
        <v>139</v>
      </c>
      <c r="C159" s="3">
        <v>1388</v>
      </c>
      <c r="D159" s="3">
        <v>1783</v>
      </c>
      <c r="E159" s="12">
        <v>10808</v>
      </c>
    </row>
    <row r="160" spans="1:5" ht="10.5" customHeight="1">
      <c r="A160" s="14" t="s">
        <v>201</v>
      </c>
      <c r="B160" s="15"/>
      <c r="C160" s="3"/>
      <c r="D160" s="3"/>
      <c r="E160" s="12"/>
    </row>
    <row r="161" spans="1:5" ht="10.5" customHeight="1">
      <c r="A161" s="18"/>
      <c r="B161" s="16" t="s">
        <v>140</v>
      </c>
      <c r="C161" s="3">
        <v>669</v>
      </c>
      <c r="D161" s="3">
        <v>780</v>
      </c>
      <c r="E161" s="12">
        <v>3936</v>
      </c>
    </row>
    <row r="162" spans="1:5" ht="10.5" customHeight="1">
      <c r="A162" s="18"/>
      <c r="B162" s="16" t="s">
        <v>141</v>
      </c>
      <c r="C162" s="3">
        <v>646</v>
      </c>
      <c r="D162" s="3">
        <v>774</v>
      </c>
      <c r="E162" s="12">
        <v>4292</v>
      </c>
    </row>
    <row r="163" spans="1:5" ht="10.5" customHeight="1">
      <c r="A163" s="18"/>
      <c r="B163" s="16" t="s">
        <v>142</v>
      </c>
      <c r="C163" s="3">
        <v>347</v>
      </c>
      <c r="D163" s="3">
        <v>395</v>
      </c>
      <c r="E163" s="12">
        <v>2776</v>
      </c>
    </row>
    <row r="164" spans="1:5" ht="10.5" customHeight="1">
      <c r="A164" s="18"/>
      <c r="B164" s="16" t="s">
        <v>209</v>
      </c>
      <c r="C164" s="3">
        <v>2602</v>
      </c>
      <c r="D164" s="3">
        <v>3404</v>
      </c>
      <c r="E164" s="12">
        <v>23781</v>
      </c>
    </row>
    <row r="165" spans="1:5" ht="10.5" customHeight="1">
      <c r="A165" s="18"/>
      <c r="B165" s="16" t="s">
        <v>143</v>
      </c>
      <c r="C165" s="3">
        <v>960</v>
      </c>
      <c r="D165" s="3">
        <v>1997</v>
      </c>
      <c r="E165" s="12">
        <v>10361</v>
      </c>
    </row>
    <row r="166" spans="1:5" ht="10.5" customHeight="1">
      <c r="A166" s="18"/>
      <c r="B166" s="16" t="s">
        <v>144</v>
      </c>
      <c r="C166" s="3">
        <v>935</v>
      </c>
      <c r="D166" s="3">
        <v>892</v>
      </c>
      <c r="E166" s="12">
        <v>6691</v>
      </c>
    </row>
    <row r="167" spans="1:5" ht="10.5" customHeight="1">
      <c r="A167" s="18"/>
      <c r="B167" s="16" t="s">
        <v>145</v>
      </c>
      <c r="C167" s="3">
        <v>896</v>
      </c>
      <c r="D167" s="3">
        <v>768</v>
      </c>
      <c r="E167" s="12">
        <v>5481</v>
      </c>
    </row>
    <row r="168" spans="1:5" ht="10.5" customHeight="1">
      <c r="A168" s="18"/>
      <c r="B168" s="16" t="s">
        <v>146</v>
      </c>
      <c r="C168" s="3">
        <v>588</v>
      </c>
      <c r="D168" s="3">
        <v>567</v>
      </c>
      <c r="E168" s="12">
        <v>3754</v>
      </c>
    </row>
    <row r="169" spans="1:5" ht="10.5" customHeight="1">
      <c r="A169" s="18"/>
      <c r="B169" s="16" t="s">
        <v>147</v>
      </c>
      <c r="C169" s="3">
        <v>745</v>
      </c>
      <c r="D169" s="3">
        <v>900</v>
      </c>
      <c r="E169" s="12">
        <v>5922</v>
      </c>
    </row>
    <row r="170" spans="1:5" ht="10.5" customHeight="1">
      <c r="A170" s="18"/>
      <c r="B170" s="16" t="s">
        <v>148</v>
      </c>
      <c r="C170" s="3">
        <v>970</v>
      </c>
      <c r="D170" s="3">
        <v>1211</v>
      </c>
      <c r="E170" s="12">
        <v>8603</v>
      </c>
    </row>
    <row r="171" spans="1:5" ht="10.5" customHeight="1">
      <c r="A171" s="18"/>
      <c r="B171" s="16" t="s">
        <v>149</v>
      </c>
      <c r="C171" s="3">
        <v>647</v>
      </c>
      <c r="D171" s="3">
        <v>652</v>
      </c>
      <c r="E171" s="12">
        <v>4596</v>
      </c>
    </row>
    <row r="172" spans="1:5" ht="10.5" customHeight="1">
      <c r="A172" s="18"/>
      <c r="B172" s="16" t="s">
        <v>150</v>
      </c>
      <c r="C172" s="3">
        <v>385</v>
      </c>
      <c r="D172" s="3">
        <v>382</v>
      </c>
      <c r="E172" s="12">
        <v>2670</v>
      </c>
    </row>
    <row r="173" spans="1:5" ht="10.5" customHeight="1">
      <c r="A173" s="18"/>
      <c r="B173" s="16" t="s">
        <v>151</v>
      </c>
      <c r="C173" s="3">
        <v>252</v>
      </c>
      <c r="D173" s="3">
        <v>332</v>
      </c>
      <c r="E173" s="12">
        <v>2460</v>
      </c>
    </row>
    <row r="174" spans="1:5" ht="10.5" customHeight="1">
      <c r="A174" s="18"/>
      <c r="B174" s="16" t="s">
        <v>152</v>
      </c>
      <c r="C174" s="3">
        <v>884</v>
      </c>
      <c r="D174" s="3">
        <v>1269</v>
      </c>
      <c r="E174" s="12">
        <v>9810</v>
      </c>
    </row>
    <row r="175" spans="1:5" ht="10.5" customHeight="1">
      <c r="A175" s="18"/>
      <c r="B175" s="16" t="s">
        <v>153</v>
      </c>
      <c r="C175" s="3">
        <v>1263</v>
      </c>
      <c r="D175" s="3">
        <v>1360</v>
      </c>
      <c r="E175" s="12">
        <v>8549</v>
      </c>
    </row>
    <row r="176" spans="1:5" ht="10.5" customHeight="1">
      <c r="A176" s="18"/>
      <c r="B176" s="16" t="s">
        <v>154</v>
      </c>
      <c r="C176" s="3">
        <v>382</v>
      </c>
      <c r="D176" s="3">
        <v>459</v>
      </c>
      <c r="E176" s="12">
        <v>3700</v>
      </c>
    </row>
    <row r="177" spans="1:5" ht="10.5" customHeight="1">
      <c r="A177" s="18"/>
      <c r="B177" s="16" t="s">
        <v>155</v>
      </c>
      <c r="C177" s="3">
        <v>394</v>
      </c>
      <c r="D177" s="3">
        <v>459</v>
      </c>
      <c r="E177" s="12">
        <v>3065</v>
      </c>
    </row>
    <row r="178" spans="1:5" ht="10.5" customHeight="1">
      <c r="A178" s="18"/>
      <c r="B178" s="16" t="s">
        <v>156</v>
      </c>
      <c r="C178" s="3">
        <v>883</v>
      </c>
      <c r="D178" s="3">
        <v>992</v>
      </c>
      <c r="E178" s="12">
        <v>7304</v>
      </c>
    </row>
    <row r="179" spans="1:5" ht="10.5" customHeight="1">
      <c r="A179" s="18"/>
      <c r="B179" s="16" t="s">
        <v>157</v>
      </c>
      <c r="C179" s="3">
        <v>471</v>
      </c>
      <c r="D179" s="3">
        <v>599</v>
      </c>
      <c r="E179" s="12">
        <v>5040</v>
      </c>
    </row>
    <row r="180" spans="1:5" ht="10.5" customHeight="1">
      <c r="A180" s="18"/>
      <c r="B180" s="16" t="s">
        <v>30</v>
      </c>
      <c r="C180" s="3">
        <f>SUM(C141:C179)</f>
        <v>27889</v>
      </c>
      <c r="D180" s="3">
        <f>SUM(D141:D179)</f>
        <v>33304</v>
      </c>
      <c r="E180" s="12">
        <f>SUM(E141:E179)</f>
        <v>222196</v>
      </c>
    </row>
    <row r="181" spans="1:5" ht="10.5" customHeight="1">
      <c r="A181" s="14" t="s">
        <v>202</v>
      </c>
      <c r="B181" s="15"/>
      <c r="C181" s="3"/>
      <c r="D181" s="3"/>
      <c r="E181" s="12"/>
    </row>
    <row r="182" spans="1:5" ht="10.5" customHeight="1">
      <c r="A182" s="21"/>
      <c r="B182" s="16" t="s">
        <v>158</v>
      </c>
      <c r="C182" s="3">
        <v>722</v>
      </c>
      <c r="D182" s="3">
        <v>755</v>
      </c>
      <c r="E182" s="12">
        <v>4246</v>
      </c>
    </row>
    <row r="183" spans="1:5" ht="10.5" customHeight="1">
      <c r="A183" s="18"/>
      <c r="B183" s="16" t="s">
        <v>159</v>
      </c>
      <c r="C183" s="3">
        <v>1953</v>
      </c>
      <c r="D183" s="3">
        <v>1886</v>
      </c>
      <c r="E183" s="12">
        <v>11944</v>
      </c>
    </row>
    <row r="184" spans="1:5" ht="10.5" customHeight="1">
      <c r="A184" s="18"/>
      <c r="B184" s="16" t="s">
        <v>160</v>
      </c>
      <c r="C184" s="3">
        <v>761</v>
      </c>
      <c r="D184" s="3">
        <v>826</v>
      </c>
      <c r="E184" s="12">
        <v>5048</v>
      </c>
    </row>
    <row r="185" spans="1:5" ht="10.5" customHeight="1">
      <c r="A185" s="18"/>
      <c r="B185" s="16" t="s">
        <v>161</v>
      </c>
      <c r="C185" s="3">
        <v>477</v>
      </c>
      <c r="D185" s="3">
        <v>520</v>
      </c>
      <c r="E185" s="12">
        <v>3244</v>
      </c>
    </row>
    <row r="186" spans="1:5" ht="10.5" customHeight="1">
      <c r="A186" s="18"/>
      <c r="B186" s="16" t="s">
        <v>162</v>
      </c>
      <c r="C186" s="3">
        <v>1436</v>
      </c>
      <c r="D186" s="3">
        <v>1465</v>
      </c>
      <c r="E186" s="12">
        <v>10038</v>
      </c>
    </row>
    <row r="187" spans="1:5" ht="10.5" customHeight="1">
      <c r="A187" s="18"/>
      <c r="B187" s="16" t="s">
        <v>163</v>
      </c>
      <c r="C187" s="3">
        <v>362</v>
      </c>
      <c r="D187" s="3">
        <v>467</v>
      </c>
      <c r="E187" s="12">
        <v>3101</v>
      </c>
    </row>
    <row r="188" spans="1:5" ht="10.5" customHeight="1">
      <c r="A188" s="18"/>
      <c r="B188" s="16" t="s">
        <v>164</v>
      </c>
      <c r="C188" s="3">
        <v>805</v>
      </c>
      <c r="D188" s="3">
        <v>948</v>
      </c>
      <c r="E188" s="12">
        <v>6341</v>
      </c>
    </row>
    <row r="189" spans="1:5" ht="10.5" customHeight="1">
      <c r="A189" s="18"/>
      <c r="B189" s="16" t="s">
        <v>165</v>
      </c>
      <c r="C189" s="3">
        <v>522</v>
      </c>
      <c r="D189" s="3">
        <v>632</v>
      </c>
      <c r="E189" s="12">
        <v>3812</v>
      </c>
    </row>
    <row r="190" spans="1:5" ht="10.5" customHeight="1">
      <c r="A190" s="18"/>
      <c r="B190" s="16" t="s">
        <v>166</v>
      </c>
      <c r="C190" s="3">
        <v>644</v>
      </c>
      <c r="D190" s="3">
        <v>779</v>
      </c>
      <c r="E190" s="12">
        <v>5051</v>
      </c>
    </row>
    <row r="191" spans="1:5" ht="10.5" customHeight="1">
      <c r="A191" s="18"/>
      <c r="B191" s="16" t="s">
        <v>167</v>
      </c>
      <c r="C191" s="3">
        <v>569</v>
      </c>
      <c r="D191" s="3">
        <v>710</v>
      </c>
      <c r="E191" s="12">
        <v>4382</v>
      </c>
    </row>
    <row r="192" spans="1:5" ht="10.5" customHeight="1">
      <c r="A192" s="18"/>
      <c r="B192" s="16" t="s">
        <v>211</v>
      </c>
      <c r="C192" s="3">
        <v>704</v>
      </c>
      <c r="D192" s="3">
        <v>695</v>
      </c>
      <c r="E192" s="12">
        <v>5966</v>
      </c>
    </row>
    <row r="193" spans="1:5" ht="10.5" customHeight="1">
      <c r="A193" s="18"/>
      <c r="B193" s="16" t="s">
        <v>212</v>
      </c>
      <c r="C193" s="3">
        <v>1415</v>
      </c>
      <c r="D193" s="3">
        <v>1406</v>
      </c>
      <c r="E193" s="12">
        <v>9885</v>
      </c>
    </row>
    <row r="194" spans="1:5" ht="10.5" customHeight="1">
      <c r="A194" s="18"/>
      <c r="B194" s="16" t="s">
        <v>213</v>
      </c>
      <c r="C194" s="3">
        <v>888</v>
      </c>
      <c r="D194" s="3">
        <v>1064</v>
      </c>
      <c r="E194" s="12">
        <v>7474</v>
      </c>
    </row>
    <row r="195" spans="1:5" ht="10.5" customHeight="1">
      <c r="A195" s="18"/>
      <c r="B195" s="16" t="s">
        <v>168</v>
      </c>
      <c r="C195" s="3">
        <v>708</v>
      </c>
      <c r="D195" s="3">
        <v>802</v>
      </c>
      <c r="E195" s="12">
        <v>6031</v>
      </c>
    </row>
    <row r="196" spans="1:5" ht="10.5" customHeight="1">
      <c r="A196" s="18"/>
      <c r="B196" s="16" t="s">
        <v>169</v>
      </c>
      <c r="C196" s="3">
        <v>778</v>
      </c>
      <c r="D196" s="3">
        <v>816</v>
      </c>
      <c r="E196" s="12">
        <v>7410</v>
      </c>
    </row>
    <row r="197" spans="1:5" ht="10.5" customHeight="1">
      <c r="A197" s="18"/>
      <c r="B197" s="16" t="s">
        <v>170</v>
      </c>
      <c r="C197" s="3">
        <v>1187</v>
      </c>
      <c r="D197" s="3">
        <v>1192</v>
      </c>
      <c r="E197" s="12">
        <v>7180</v>
      </c>
    </row>
    <row r="198" spans="1:5" ht="10.5" customHeight="1">
      <c r="A198" s="18"/>
      <c r="B198" s="16" t="s">
        <v>171</v>
      </c>
      <c r="C198" s="3">
        <v>875</v>
      </c>
      <c r="D198" s="3">
        <v>936</v>
      </c>
      <c r="E198" s="12">
        <v>6610</v>
      </c>
    </row>
    <row r="199" spans="1:5" ht="10.5" customHeight="1">
      <c r="A199" s="18"/>
      <c r="B199" s="16" t="s">
        <v>172</v>
      </c>
      <c r="C199" s="3">
        <v>790</v>
      </c>
      <c r="D199" s="3">
        <v>728</v>
      </c>
      <c r="E199" s="12">
        <v>4384</v>
      </c>
    </row>
    <row r="200" spans="1:5" ht="10.5" customHeight="1">
      <c r="A200" s="18"/>
      <c r="B200" s="16" t="s">
        <v>173</v>
      </c>
      <c r="C200" s="3">
        <v>761</v>
      </c>
      <c r="D200" s="3">
        <v>878</v>
      </c>
      <c r="E200" s="12">
        <v>5421</v>
      </c>
    </row>
    <row r="201" spans="1:5" ht="10.5" customHeight="1">
      <c r="A201" s="18"/>
      <c r="B201" s="16" t="s">
        <v>174</v>
      </c>
      <c r="C201" s="3">
        <v>684</v>
      </c>
      <c r="D201" s="3">
        <v>689</v>
      </c>
      <c r="E201" s="12">
        <v>4350</v>
      </c>
    </row>
    <row r="202" spans="1:5" ht="10.5" customHeight="1">
      <c r="A202" s="18"/>
      <c r="B202" s="16" t="s">
        <v>175</v>
      </c>
      <c r="C202" s="3">
        <v>633</v>
      </c>
      <c r="D202" s="3">
        <v>641</v>
      </c>
      <c r="E202" s="12">
        <v>4307</v>
      </c>
    </row>
    <row r="203" spans="1:5" ht="10.5" customHeight="1">
      <c r="A203" s="18"/>
      <c r="B203" s="16" t="s">
        <v>176</v>
      </c>
      <c r="C203" s="3">
        <v>1240</v>
      </c>
      <c r="D203" s="3">
        <v>1488</v>
      </c>
      <c r="E203" s="12">
        <v>10416</v>
      </c>
    </row>
    <row r="204" spans="1:5" ht="10.5" customHeight="1">
      <c r="A204" s="18"/>
      <c r="B204" s="16" t="s">
        <v>177</v>
      </c>
      <c r="C204" s="3">
        <v>1280</v>
      </c>
      <c r="D204" s="3">
        <v>1256</v>
      </c>
      <c r="E204" s="12">
        <v>10092</v>
      </c>
    </row>
    <row r="205" spans="1:5" ht="10.5" customHeight="1">
      <c r="A205" s="18"/>
      <c r="B205" s="16" t="s">
        <v>178</v>
      </c>
      <c r="C205" s="3">
        <v>1162</v>
      </c>
      <c r="D205" s="3">
        <v>1042</v>
      </c>
      <c r="E205" s="12">
        <v>7362</v>
      </c>
    </row>
    <row r="206" spans="1:5" ht="10.5" customHeight="1">
      <c r="A206" s="18"/>
      <c r="B206" s="16" t="s">
        <v>179</v>
      </c>
      <c r="C206" s="3">
        <v>1369</v>
      </c>
      <c r="D206" s="3">
        <v>1043</v>
      </c>
      <c r="E206" s="12">
        <v>7428</v>
      </c>
    </row>
    <row r="207" spans="1:5" ht="10.5" customHeight="1">
      <c r="A207" s="18"/>
      <c r="B207" s="16" t="s">
        <v>180</v>
      </c>
      <c r="C207" s="3">
        <v>540</v>
      </c>
      <c r="D207" s="3">
        <v>493</v>
      </c>
      <c r="E207" s="12">
        <v>3688</v>
      </c>
    </row>
    <row r="208" spans="1:5" ht="10.5" customHeight="1">
      <c r="A208" s="18"/>
      <c r="B208" s="16" t="s">
        <v>181</v>
      </c>
      <c r="C208" s="3">
        <v>2157</v>
      </c>
      <c r="D208" s="3">
        <v>1870</v>
      </c>
      <c r="E208" s="12">
        <v>11505</v>
      </c>
    </row>
    <row r="209" spans="1:5" ht="10.5" customHeight="1">
      <c r="A209" s="18"/>
      <c r="B209" s="16" t="s">
        <v>182</v>
      </c>
      <c r="C209" s="3">
        <v>743</v>
      </c>
      <c r="D209" s="3">
        <v>967</v>
      </c>
      <c r="E209" s="12">
        <v>5878</v>
      </c>
    </row>
    <row r="210" spans="1:5" ht="10.5" customHeight="1">
      <c r="A210" s="18"/>
      <c r="B210" s="16" t="s">
        <v>183</v>
      </c>
      <c r="C210" s="3">
        <v>901</v>
      </c>
      <c r="D210" s="3">
        <v>783</v>
      </c>
      <c r="E210" s="12">
        <v>3939</v>
      </c>
    </row>
    <row r="211" spans="1:5" ht="10.5" customHeight="1">
      <c r="A211" s="18"/>
      <c r="B211" s="16" t="s">
        <v>184</v>
      </c>
      <c r="C211" s="3">
        <v>666</v>
      </c>
      <c r="D211" s="3">
        <v>602</v>
      </c>
      <c r="E211" s="12">
        <v>3140</v>
      </c>
    </row>
    <row r="212" spans="1:5" ht="10.5" customHeight="1">
      <c r="A212" s="14" t="s">
        <v>202</v>
      </c>
      <c r="B212" s="15"/>
      <c r="C212" s="3"/>
      <c r="D212" s="3"/>
      <c r="E212" s="12"/>
    </row>
    <row r="213" spans="1:5" ht="10.5" customHeight="1">
      <c r="A213" s="18"/>
      <c r="B213" s="16" t="s">
        <v>185</v>
      </c>
      <c r="C213" s="3">
        <v>521</v>
      </c>
      <c r="D213" s="3">
        <v>492</v>
      </c>
      <c r="E213" s="12">
        <v>2726</v>
      </c>
    </row>
    <row r="214" spans="1:5" ht="10.5" customHeight="1">
      <c r="A214" s="18"/>
      <c r="B214" s="16" t="s">
        <v>186</v>
      </c>
      <c r="C214" s="3">
        <v>715</v>
      </c>
      <c r="D214" s="3">
        <v>413</v>
      </c>
      <c r="E214" s="12">
        <v>2439</v>
      </c>
    </row>
    <row r="215" spans="1:5" ht="10.5" customHeight="1">
      <c r="A215" s="18"/>
      <c r="B215" s="16" t="s">
        <v>187</v>
      </c>
      <c r="C215" s="3">
        <v>370</v>
      </c>
      <c r="D215" s="3">
        <v>314</v>
      </c>
      <c r="E215" s="12">
        <v>1844</v>
      </c>
    </row>
    <row r="216" spans="1:5" ht="10.5" customHeight="1">
      <c r="A216" s="18"/>
      <c r="B216" s="16" t="s">
        <v>188</v>
      </c>
      <c r="C216" s="3">
        <v>375</v>
      </c>
      <c r="D216" s="3">
        <v>387</v>
      </c>
      <c r="E216" s="12">
        <v>2841</v>
      </c>
    </row>
    <row r="217" spans="1:5" ht="10.5" customHeight="1">
      <c r="A217" s="18"/>
      <c r="B217" s="16" t="s">
        <v>189</v>
      </c>
      <c r="C217" s="3">
        <v>560</v>
      </c>
      <c r="D217" s="3">
        <v>504</v>
      </c>
      <c r="E217" s="12">
        <v>3084</v>
      </c>
    </row>
    <row r="218" spans="1:5" ht="10.5" customHeight="1">
      <c r="A218" s="18"/>
      <c r="B218" s="16" t="s">
        <v>190</v>
      </c>
      <c r="C218" s="3">
        <v>602</v>
      </c>
      <c r="D218" s="3">
        <v>321</v>
      </c>
      <c r="E218" s="12">
        <v>1460</v>
      </c>
    </row>
    <row r="219" spans="1:5" ht="10.5" customHeight="1">
      <c r="A219" s="18"/>
      <c r="B219" s="16" t="s">
        <v>30</v>
      </c>
      <c r="C219" s="3">
        <f>SUM(C182:C218)</f>
        <v>30875</v>
      </c>
      <c r="D219" s="3">
        <f>SUM(D182:D218)</f>
        <v>30810</v>
      </c>
      <c r="E219" s="12">
        <f>SUM(E182:E218)</f>
        <v>204067</v>
      </c>
    </row>
    <row r="220" spans="1:5" ht="10.5" customHeight="1">
      <c r="A220" s="24" t="s">
        <v>191</v>
      </c>
      <c r="B220" s="25"/>
      <c r="C220" s="20">
        <f>SUM(C31,C62,C89,C111,C139,C180,C219)</f>
        <v>127485</v>
      </c>
      <c r="D220" s="20">
        <f>SUM(D31,D62,D89,D111,D139,D180,D219)</f>
        <v>145804</v>
      </c>
      <c r="E220" s="22">
        <f>SUM(E31,E62,E89,E111,E139,E180,E219)</f>
        <v>1003168</v>
      </c>
    </row>
    <row r="221" spans="3:5" ht="10.5" customHeight="1">
      <c r="C221" s="7"/>
      <c r="D221" s="7"/>
      <c r="E221" s="7"/>
    </row>
  </sheetData>
  <mergeCells count="12">
    <mergeCell ref="A32:B32"/>
    <mergeCell ref="A63:B63"/>
    <mergeCell ref="A220:B220"/>
    <mergeCell ref="A54:B54"/>
    <mergeCell ref="A108:B108"/>
    <mergeCell ref="C1:D1"/>
    <mergeCell ref="A2:B3"/>
    <mergeCell ref="A90:B90"/>
    <mergeCell ref="A112:B112"/>
    <mergeCell ref="A1:B1"/>
    <mergeCell ref="A4:B4"/>
    <mergeCell ref="A5:B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  <rowBreaks count="4" manualBreakCount="4">
    <brk id="53" max="4" man="1"/>
    <brk id="107" max="4" man="1"/>
    <brk id="159" max="4" man="1"/>
    <brk id="21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2001-11-20T00:38:09Z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