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4955" windowHeight="9000" activeTab="0"/>
  </bookViews>
  <sheets>
    <sheet name="T02-03-025F" sheetId="1" r:id="rId1"/>
  </sheets>
  <definedNames>
    <definedName name="_xlnm.Print_Titles" localSheetId="0">'T02-03-025F'!$A:$A</definedName>
  </definedNames>
  <calcPr fullCalcOnLoad="1"/>
</workbook>
</file>

<file path=xl/sharedStrings.xml><?xml version="1.0" encoding="utf-8"?>
<sst xmlns="http://schemas.openxmlformats.org/spreadsheetml/2006/main" count="71" uniqueCount="26">
  <si>
    <t>華族</t>
  </si>
  <si>
    <t>士族</t>
  </si>
  <si>
    <t>平民</t>
  </si>
  <si>
    <t>計</t>
  </si>
  <si>
    <t>計</t>
  </si>
  <si>
    <t>計</t>
  </si>
  <si>
    <t>安芸</t>
  </si>
  <si>
    <t>香美</t>
  </si>
  <si>
    <t>土佐</t>
  </si>
  <si>
    <t>幡多</t>
  </si>
  <si>
    <t>戸主</t>
  </si>
  <si>
    <t>家族</t>
  </si>
  <si>
    <t>男</t>
  </si>
  <si>
    <t>女</t>
  </si>
  <si>
    <t>高知</t>
  </si>
  <si>
    <t>長岡</t>
  </si>
  <si>
    <t>吾川</t>
  </si>
  <si>
    <t>高岡</t>
  </si>
  <si>
    <t>合計</t>
  </si>
  <si>
    <t>-</t>
  </si>
  <si>
    <t>戸口及建物</t>
  </si>
  <si>
    <t>…</t>
  </si>
  <si>
    <t>第２５  本籍人口族称別</t>
  </si>
  <si>
    <t>大正２年末現在</t>
  </si>
  <si>
    <t>郡市別</t>
  </si>
  <si>
    <t>備考  第２３の本籍戸数と本表の戸主の計と符合せさるは戸主死亡し家督相続未了のものあるに因る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</si>
</sst>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
    <font>
      <sz val="11"/>
      <name val="ＭＳ Ｐゴシック"/>
      <family val="3"/>
    </font>
    <font>
      <sz val="6"/>
      <name val="ＭＳ Ｐゴシック"/>
      <family val="3"/>
    </font>
    <font>
      <sz val="8"/>
      <name val="ＭＳ Ｐ明朝"/>
      <family val="1"/>
    </font>
    <font>
      <sz val="10"/>
      <name val="ＭＳ Ｐ明朝"/>
      <family val="1"/>
    </font>
  </fonts>
  <fills count="2">
    <fill>
      <patternFill/>
    </fill>
    <fill>
      <patternFill patternType="gray125"/>
    </fill>
  </fills>
  <borders count="16">
    <border>
      <left/>
      <right/>
      <top/>
      <bottom/>
      <diagonal/>
    </border>
    <border>
      <left style="hair"/>
      <right style="hair"/>
      <top style="hair"/>
      <bottom style="hair"/>
    </border>
    <border>
      <left style="hair"/>
      <right style="thin"/>
      <top style="hair"/>
      <bottom style="hair"/>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hair"/>
      <top style="thin"/>
      <bottom style="hair"/>
    </border>
    <border>
      <left style="thin"/>
      <right style="hair"/>
      <top style="hair"/>
      <bottom style="hair"/>
    </border>
    <border>
      <left style="hair"/>
      <right style="hair"/>
      <top style="thin"/>
      <bottom style="hair"/>
    </border>
    <border>
      <left style="hair"/>
      <right style="thin"/>
      <top style="thin"/>
      <bottom style="hair"/>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23">
    <xf numFmtId="0" fontId="0" fillId="0" borderId="0" xfId="0" applyAlignment="1">
      <alignment/>
    </xf>
    <xf numFmtId="0" fontId="2" fillId="0" borderId="0" xfId="0" applyFont="1" applyAlignment="1">
      <alignment/>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xf>
    <xf numFmtId="38" fontId="2" fillId="0" borderId="4" xfId="16" applyFont="1" applyBorder="1" applyAlignment="1">
      <alignment horizontal="right"/>
    </xf>
    <xf numFmtId="38" fontId="2" fillId="0" borderId="5" xfId="16" applyFont="1" applyBorder="1" applyAlignment="1">
      <alignment horizontal="right"/>
    </xf>
    <xf numFmtId="0" fontId="3" fillId="0" borderId="0" xfId="0" applyFont="1" applyAlignment="1">
      <alignment horizontal="center" vertical="center"/>
    </xf>
    <xf numFmtId="0" fontId="3" fillId="0" borderId="0" xfId="0" applyFont="1" applyAlignment="1">
      <alignment horizontal="left" vertical="center"/>
    </xf>
    <xf numFmtId="0" fontId="2" fillId="0" borderId="6" xfId="0" applyFont="1" applyBorder="1" applyAlignment="1">
      <alignment/>
    </xf>
    <xf numFmtId="38" fontId="2" fillId="0" borderId="7" xfId="16" applyFont="1" applyBorder="1" applyAlignment="1">
      <alignment horizontal="right"/>
    </xf>
    <xf numFmtId="38" fontId="2" fillId="0" borderId="8" xfId="16" applyFont="1" applyBorder="1" applyAlignment="1">
      <alignment horizontal="right"/>
    </xf>
    <xf numFmtId="0" fontId="2" fillId="0" borderId="9" xfId="0" applyFont="1" applyBorder="1" applyAlignment="1">
      <alignment/>
    </xf>
    <xf numFmtId="38" fontId="2" fillId="0" borderId="10" xfId="16" applyFont="1" applyBorder="1" applyAlignment="1">
      <alignment horizontal="right"/>
    </xf>
    <xf numFmtId="38" fontId="2" fillId="0" borderId="11" xfId="16" applyFont="1" applyBorder="1" applyAlignment="1">
      <alignment horizontal="right"/>
    </xf>
    <xf numFmtId="0" fontId="2" fillId="0" borderId="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3" fillId="0" borderId="0" xfId="0" applyFont="1" applyBorder="1" applyAlignment="1">
      <alignment horizontal="center" vertical="center"/>
    </xf>
    <xf numFmtId="0" fontId="2" fillId="0" borderId="15" xfId="0" applyFont="1" applyBorder="1" applyAlignment="1">
      <alignment horizontal="center" vertical="center"/>
    </xf>
    <xf numFmtId="0" fontId="2" fillId="0" borderId="2" xfId="0" applyFont="1" applyBorder="1" applyAlignment="1">
      <alignment horizontal="center"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14"/>
  <sheetViews>
    <sheetView tabSelected="1" workbookViewId="0" topLeftCell="A1">
      <selection activeCell="A1" sqref="A1"/>
    </sheetView>
  </sheetViews>
  <sheetFormatPr defaultColWidth="9.00390625" defaultRowHeight="13.5"/>
  <cols>
    <col min="1" max="1" width="14.625" style="1" customWidth="1"/>
    <col min="2" max="16384" width="9.125" style="1" customWidth="1"/>
  </cols>
  <sheetData>
    <row r="1" spans="1:13" s="8" customFormat="1" ht="12" customHeight="1">
      <c r="A1" s="9" t="s">
        <v>20</v>
      </c>
      <c r="B1" s="20" t="s">
        <v>22</v>
      </c>
      <c r="C1" s="20"/>
      <c r="D1" s="20"/>
      <c r="E1" s="20"/>
      <c r="F1" s="20"/>
      <c r="G1" s="20"/>
      <c r="H1" s="20"/>
      <c r="I1" s="20"/>
      <c r="J1" s="20"/>
      <c r="K1" s="20"/>
      <c r="L1" s="20" t="s">
        <v>23</v>
      </c>
      <c r="M1" s="20"/>
    </row>
    <row r="2" spans="1:20" s="2" customFormat="1" ht="10.5">
      <c r="A2" s="17" t="s">
        <v>24</v>
      </c>
      <c r="B2" s="19" t="s">
        <v>0</v>
      </c>
      <c r="C2" s="19"/>
      <c r="D2" s="19"/>
      <c r="E2" s="19"/>
      <c r="F2" s="19" t="s">
        <v>1</v>
      </c>
      <c r="G2" s="19"/>
      <c r="H2" s="19"/>
      <c r="I2" s="19"/>
      <c r="J2" s="19" t="s">
        <v>2</v>
      </c>
      <c r="K2" s="19"/>
      <c r="L2" s="19"/>
      <c r="M2" s="19"/>
      <c r="N2" s="19" t="s">
        <v>3</v>
      </c>
      <c r="O2" s="19"/>
      <c r="P2" s="19"/>
      <c r="Q2" s="19"/>
      <c r="R2" s="19"/>
      <c r="S2" s="19"/>
      <c r="T2" s="21"/>
    </row>
    <row r="3" spans="1:20" s="2" customFormat="1" ht="10.5">
      <c r="A3" s="18"/>
      <c r="B3" s="16" t="s">
        <v>10</v>
      </c>
      <c r="C3" s="16"/>
      <c r="D3" s="16" t="s">
        <v>11</v>
      </c>
      <c r="E3" s="16"/>
      <c r="F3" s="16" t="s">
        <v>10</v>
      </c>
      <c r="G3" s="16"/>
      <c r="H3" s="16" t="s">
        <v>11</v>
      </c>
      <c r="I3" s="16"/>
      <c r="J3" s="16" t="s">
        <v>10</v>
      </c>
      <c r="K3" s="16"/>
      <c r="L3" s="16" t="s">
        <v>11</v>
      </c>
      <c r="M3" s="16"/>
      <c r="N3" s="16" t="s">
        <v>10</v>
      </c>
      <c r="O3" s="16"/>
      <c r="P3" s="16" t="s">
        <v>11</v>
      </c>
      <c r="Q3" s="16"/>
      <c r="R3" s="16" t="s">
        <v>4</v>
      </c>
      <c r="S3" s="16"/>
      <c r="T3" s="22"/>
    </row>
    <row r="4" spans="1:20" s="2" customFormat="1" ht="10.5">
      <c r="A4" s="18"/>
      <c r="B4" s="3" t="s">
        <v>12</v>
      </c>
      <c r="C4" s="3" t="s">
        <v>13</v>
      </c>
      <c r="D4" s="3" t="s">
        <v>12</v>
      </c>
      <c r="E4" s="3" t="s">
        <v>13</v>
      </c>
      <c r="F4" s="3" t="s">
        <v>12</v>
      </c>
      <c r="G4" s="3" t="s">
        <v>13</v>
      </c>
      <c r="H4" s="3" t="s">
        <v>12</v>
      </c>
      <c r="I4" s="3" t="s">
        <v>13</v>
      </c>
      <c r="J4" s="3" t="s">
        <v>12</v>
      </c>
      <c r="K4" s="3" t="s">
        <v>13</v>
      </c>
      <c r="L4" s="3" t="s">
        <v>12</v>
      </c>
      <c r="M4" s="3" t="s">
        <v>13</v>
      </c>
      <c r="N4" s="3" t="s">
        <v>12</v>
      </c>
      <c r="O4" s="3" t="s">
        <v>13</v>
      </c>
      <c r="P4" s="3" t="s">
        <v>12</v>
      </c>
      <c r="Q4" s="3" t="s">
        <v>13</v>
      </c>
      <c r="R4" s="3" t="s">
        <v>12</v>
      </c>
      <c r="S4" s="3" t="s">
        <v>13</v>
      </c>
      <c r="T4" s="4" t="s">
        <v>5</v>
      </c>
    </row>
    <row r="5" spans="1:20" ht="10.5">
      <c r="A5" s="5" t="s">
        <v>14</v>
      </c>
      <c r="B5" s="6">
        <v>2</v>
      </c>
      <c r="C5" s="6" t="s">
        <v>19</v>
      </c>
      <c r="D5" s="6">
        <v>2</v>
      </c>
      <c r="E5" s="6">
        <v>2</v>
      </c>
      <c r="F5" s="6">
        <v>1398</v>
      </c>
      <c r="G5" s="6">
        <v>219</v>
      </c>
      <c r="H5" s="6">
        <v>2002</v>
      </c>
      <c r="I5" s="6">
        <v>3295</v>
      </c>
      <c r="J5" s="6">
        <v>4826</v>
      </c>
      <c r="K5" s="6">
        <v>984</v>
      </c>
      <c r="L5" s="6">
        <v>6051</v>
      </c>
      <c r="M5" s="6">
        <v>9666</v>
      </c>
      <c r="N5" s="6">
        <v>6226</v>
      </c>
      <c r="O5" s="6">
        <v>1203</v>
      </c>
      <c r="P5" s="6">
        <v>8055</v>
      </c>
      <c r="Q5" s="6">
        <v>12963</v>
      </c>
      <c r="R5" s="6">
        <f>SUM(P5+N5)</f>
        <v>14281</v>
      </c>
      <c r="S5" s="6">
        <f>SUM(Q5+O5)</f>
        <v>14166</v>
      </c>
      <c r="T5" s="7">
        <f>SUM(R5:S5)</f>
        <v>28447</v>
      </c>
    </row>
    <row r="6" spans="1:20" ht="10.5">
      <c r="A6" s="13" t="s">
        <v>6</v>
      </c>
      <c r="B6" s="14">
        <v>1</v>
      </c>
      <c r="C6" s="14" t="s">
        <v>19</v>
      </c>
      <c r="D6" s="14">
        <v>1</v>
      </c>
      <c r="E6" s="14">
        <v>1</v>
      </c>
      <c r="F6" s="14">
        <v>404</v>
      </c>
      <c r="G6" s="14">
        <v>25</v>
      </c>
      <c r="H6" s="14">
        <v>679</v>
      </c>
      <c r="I6" s="14">
        <v>1044</v>
      </c>
      <c r="J6" s="14">
        <v>15184</v>
      </c>
      <c r="K6" s="14">
        <v>1188</v>
      </c>
      <c r="L6" s="14">
        <v>29367</v>
      </c>
      <c r="M6" s="14">
        <v>42555</v>
      </c>
      <c r="N6" s="14">
        <v>15589</v>
      </c>
      <c r="O6" s="14">
        <v>1213</v>
      </c>
      <c r="P6" s="14">
        <v>30047</v>
      </c>
      <c r="Q6" s="14">
        <v>43600</v>
      </c>
      <c r="R6" s="14">
        <f>SUM(P6+N6)</f>
        <v>45636</v>
      </c>
      <c r="S6" s="14">
        <f>SUM(Q6+O6)</f>
        <v>44813</v>
      </c>
      <c r="T6" s="15">
        <f aca="true" t="shared" si="0" ref="T6:T13">SUM(R6:S6)</f>
        <v>90449</v>
      </c>
    </row>
    <row r="7" spans="1:20" ht="10.5">
      <c r="A7" s="13" t="s">
        <v>7</v>
      </c>
      <c r="B7" s="14" t="s">
        <v>19</v>
      </c>
      <c r="C7" s="14" t="s">
        <v>19</v>
      </c>
      <c r="D7" s="14" t="s">
        <v>19</v>
      </c>
      <c r="E7" s="14" t="s">
        <v>19</v>
      </c>
      <c r="F7" s="14">
        <v>778</v>
      </c>
      <c r="G7" s="14">
        <v>92</v>
      </c>
      <c r="H7" s="14">
        <v>1261</v>
      </c>
      <c r="I7" s="14">
        <v>1962</v>
      </c>
      <c r="J7" s="14">
        <v>16106</v>
      </c>
      <c r="K7" s="14">
        <v>1367</v>
      </c>
      <c r="L7" s="14">
        <v>26403</v>
      </c>
      <c r="M7" s="14">
        <v>39812</v>
      </c>
      <c r="N7" s="14">
        <v>16884</v>
      </c>
      <c r="O7" s="14">
        <v>1459</v>
      </c>
      <c r="P7" s="14">
        <v>27664</v>
      </c>
      <c r="Q7" s="14">
        <v>41774</v>
      </c>
      <c r="R7" s="14">
        <f aca="true" t="shared" si="1" ref="R7:R12">SUM(P7+N7)</f>
        <v>44548</v>
      </c>
      <c r="S7" s="14">
        <f aca="true" t="shared" si="2" ref="S7:S12">SUM(Q7+O7)</f>
        <v>43233</v>
      </c>
      <c r="T7" s="15">
        <f t="shared" si="0"/>
        <v>87781</v>
      </c>
    </row>
    <row r="8" spans="1:20" ht="10.5">
      <c r="A8" s="13" t="s">
        <v>15</v>
      </c>
      <c r="B8" s="14" t="s">
        <v>19</v>
      </c>
      <c r="C8" s="14" t="s">
        <v>19</v>
      </c>
      <c r="D8" s="14" t="s">
        <v>19</v>
      </c>
      <c r="E8" s="14" t="s">
        <v>19</v>
      </c>
      <c r="F8" s="14">
        <v>848</v>
      </c>
      <c r="G8" s="14">
        <v>69</v>
      </c>
      <c r="H8" s="14">
        <v>1324</v>
      </c>
      <c r="I8" s="14">
        <v>2075</v>
      </c>
      <c r="J8" s="14">
        <v>14081</v>
      </c>
      <c r="K8" s="14">
        <v>1041</v>
      </c>
      <c r="L8" s="14">
        <v>25611</v>
      </c>
      <c r="M8" s="14">
        <v>36958</v>
      </c>
      <c r="N8" s="14">
        <v>14929</v>
      </c>
      <c r="O8" s="14">
        <v>1110</v>
      </c>
      <c r="P8" s="14">
        <v>26935</v>
      </c>
      <c r="Q8" s="14">
        <v>39033</v>
      </c>
      <c r="R8" s="14">
        <f t="shared" si="1"/>
        <v>41864</v>
      </c>
      <c r="S8" s="14">
        <f t="shared" si="2"/>
        <v>40143</v>
      </c>
      <c r="T8" s="15">
        <f t="shared" si="0"/>
        <v>82007</v>
      </c>
    </row>
    <row r="9" spans="1:20" ht="10.5">
      <c r="A9" s="13" t="s">
        <v>8</v>
      </c>
      <c r="B9" s="14">
        <v>1</v>
      </c>
      <c r="C9" s="14" t="s">
        <v>19</v>
      </c>
      <c r="D9" s="14">
        <v>3</v>
      </c>
      <c r="E9" s="14" t="s">
        <v>19</v>
      </c>
      <c r="F9" s="14">
        <v>1643</v>
      </c>
      <c r="G9" s="14">
        <v>203</v>
      </c>
      <c r="H9" s="14">
        <v>2445</v>
      </c>
      <c r="I9" s="14">
        <v>4247</v>
      </c>
      <c r="J9" s="14">
        <v>9697</v>
      </c>
      <c r="K9" s="14">
        <v>1151</v>
      </c>
      <c r="L9" s="14">
        <v>16921</v>
      </c>
      <c r="M9" s="14">
        <v>24747</v>
      </c>
      <c r="N9" s="14">
        <v>11341</v>
      </c>
      <c r="O9" s="14">
        <v>1354</v>
      </c>
      <c r="P9" s="14">
        <v>19369</v>
      </c>
      <c r="Q9" s="14">
        <v>28994</v>
      </c>
      <c r="R9" s="14">
        <f t="shared" si="1"/>
        <v>30710</v>
      </c>
      <c r="S9" s="14">
        <f t="shared" si="2"/>
        <v>30348</v>
      </c>
      <c r="T9" s="15">
        <f t="shared" si="0"/>
        <v>61058</v>
      </c>
    </row>
    <row r="10" spans="1:20" ht="10.5">
      <c r="A10" s="13" t="s">
        <v>16</v>
      </c>
      <c r="B10" s="14" t="s">
        <v>19</v>
      </c>
      <c r="C10" s="14" t="s">
        <v>19</v>
      </c>
      <c r="D10" s="14" t="s">
        <v>19</v>
      </c>
      <c r="E10" s="14" t="s">
        <v>19</v>
      </c>
      <c r="F10" s="14">
        <v>400</v>
      </c>
      <c r="G10" s="14">
        <v>40</v>
      </c>
      <c r="H10" s="14">
        <v>695</v>
      </c>
      <c r="I10" s="14">
        <v>1090</v>
      </c>
      <c r="J10" s="14">
        <v>12509</v>
      </c>
      <c r="K10" s="14">
        <v>923</v>
      </c>
      <c r="L10" s="14">
        <v>24471</v>
      </c>
      <c r="M10" s="14">
        <v>34832</v>
      </c>
      <c r="N10" s="14">
        <v>12909</v>
      </c>
      <c r="O10" s="14">
        <v>963</v>
      </c>
      <c r="P10" s="14">
        <v>25166</v>
      </c>
      <c r="Q10" s="14">
        <v>35922</v>
      </c>
      <c r="R10" s="14">
        <f t="shared" si="1"/>
        <v>38075</v>
      </c>
      <c r="S10" s="14">
        <f t="shared" si="2"/>
        <v>36885</v>
      </c>
      <c r="T10" s="15">
        <f t="shared" si="0"/>
        <v>74960</v>
      </c>
    </row>
    <row r="11" spans="1:20" ht="10.5">
      <c r="A11" s="13" t="s">
        <v>17</v>
      </c>
      <c r="B11" s="14" t="s">
        <v>19</v>
      </c>
      <c r="C11" s="14" t="s">
        <v>19</v>
      </c>
      <c r="D11" s="14" t="s">
        <v>19</v>
      </c>
      <c r="E11" s="14" t="s">
        <v>19</v>
      </c>
      <c r="F11" s="14">
        <v>757</v>
      </c>
      <c r="G11" s="14">
        <v>64</v>
      </c>
      <c r="H11" s="14">
        <v>1399</v>
      </c>
      <c r="I11" s="14">
        <v>2158</v>
      </c>
      <c r="J11" s="14">
        <v>26701</v>
      </c>
      <c r="K11" s="14">
        <v>2090</v>
      </c>
      <c r="L11" s="14">
        <v>52336</v>
      </c>
      <c r="M11" s="14">
        <v>75359</v>
      </c>
      <c r="N11" s="14">
        <v>27458</v>
      </c>
      <c r="O11" s="14">
        <v>2154</v>
      </c>
      <c r="P11" s="14">
        <v>53735</v>
      </c>
      <c r="Q11" s="14">
        <v>77517</v>
      </c>
      <c r="R11" s="14">
        <f t="shared" si="1"/>
        <v>81193</v>
      </c>
      <c r="S11" s="14">
        <f t="shared" si="2"/>
        <v>79671</v>
      </c>
      <c r="T11" s="15">
        <f t="shared" si="0"/>
        <v>160864</v>
      </c>
    </row>
    <row r="12" spans="1:20" ht="10.5">
      <c r="A12" s="13" t="s">
        <v>9</v>
      </c>
      <c r="B12" s="14" t="s">
        <v>19</v>
      </c>
      <c r="C12" s="14" t="s">
        <v>19</v>
      </c>
      <c r="D12" s="14" t="s">
        <v>19</v>
      </c>
      <c r="E12" s="14" t="s">
        <v>19</v>
      </c>
      <c r="F12" s="14">
        <v>631</v>
      </c>
      <c r="G12" s="14">
        <v>33</v>
      </c>
      <c r="H12" s="14">
        <v>1282</v>
      </c>
      <c r="I12" s="14">
        <v>1852</v>
      </c>
      <c r="J12" s="14">
        <v>22419</v>
      </c>
      <c r="K12" s="14">
        <v>1226</v>
      </c>
      <c r="L12" s="14">
        <v>42920</v>
      </c>
      <c r="M12" s="14">
        <v>62759</v>
      </c>
      <c r="N12" s="14">
        <v>23050</v>
      </c>
      <c r="O12" s="14">
        <v>1259</v>
      </c>
      <c r="P12" s="14">
        <v>44202</v>
      </c>
      <c r="Q12" s="14">
        <v>64611</v>
      </c>
      <c r="R12" s="14">
        <f t="shared" si="1"/>
        <v>67252</v>
      </c>
      <c r="S12" s="14">
        <f t="shared" si="2"/>
        <v>65870</v>
      </c>
      <c r="T12" s="15">
        <f t="shared" si="0"/>
        <v>133122</v>
      </c>
    </row>
    <row r="13" spans="1:20" ht="10.5">
      <c r="A13" s="10" t="s">
        <v>18</v>
      </c>
      <c r="B13" s="11">
        <f>SUM(B5:B12)</f>
        <v>4</v>
      </c>
      <c r="C13" s="11" t="s">
        <v>21</v>
      </c>
      <c r="D13" s="11">
        <f aca="true" t="shared" si="3" ref="D13:S13">SUM(D5:D12)</f>
        <v>6</v>
      </c>
      <c r="E13" s="11">
        <f t="shared" si="3"/>
        <v>3</v>
      </c>
      <c r="F13" s="11">
        <f t="shared" si="3"/>
        <v>6859</v>
      </c>
      <c r="G13" s="11">
        <f t="shared" si="3"/>
        <v>745</v>
      </c>
      <c r="H13" s="11">
        <f t="shared" si="3"/>
        <v>11087</v>
      </c>
      <c r="I13" s="11">
        <f t="shared" si="3"/>
        <v>17723</v>
      </c>
      <c r="J13" s="11">
        <f t="shared" si="3"/>
        <v>121523</v>
      </c>
      <c r="K13" s="11">
        <f t="shared" si="3"/>
        <v>9970</v>
      </c>
      <c r="L13" s="11">
        <f t="shared" si="3"/>
        <v>224080</v>
      </c>
      <c r="M13" s="11">
        <f t="shared" si="3"/>
        <v>326688</v>
      </c>
      <c r="N13" s="11">
        <f t="shared" si="3"/>
        <v>128386</v>
      </c>
      <c r="O13" s="11">
        <f t="shared" si="3"/>
        <v>10715</v>
      </c>
      <c r="P13" s="11">
        <f t="shared" si="3"/>
        <v>235173</v>
      </c>
      <c r="Q13" s="11">
        <f t="shared" si="3"/>
        <v>344414</v>
      </c>
      <c r="R13" s="11">
        <f t="shared" si="3"/>
        <v>363559</v>
      </c>
      <c r="S13" s="11">
        <f t="shared" si="3"/>
        <v>355129</v>
      </c>
      <c r="T13" s="12">
        <f t="shared" si="0"/>
        <v>718688</v>
      </c>
    </row>
    <row r="14" ht="10.5">
      <c r="B14" s="1" t="s">
        <v>25</v>
      </c>
    </row>
  </sheetData>
  <mergeCells count="16">
    <mergeCell ref="L1:M1"/>
    <mergeCell ref="B1:K1"/>
    <mergeCell ref="N2:T2"/>
    <mergeCell ref="N3:O3"/>
    <mergeCell ref="P3:Q3"/>
    <mergeCell ref="R3:T3"/>
    <mergeCell ref="J2:M2"/>
    <mergeCell ref="J3:K3"/>
    <mergeCell ref="L3:M3"/>
    <mergeCell ref="F2:I2"/>
    <mergeCell ref="F3:G3"/>
    <mergeCell ref="H3:I3"/>
    <mergeCell ref="A2:A4"/>
    <mergeCell ref="B2:E2"/>
    <mergeCell ref="B3:C3"/>
    <mergeCell ref="D3:E3"/>
  </mergeCells>
  <printOptions/>
  <pageMargins left="0.3937007874015748" right="0.3937007874015748" top="0.3937007874015748" bottom="0.3937007874015748" header="0.3937007874015748" footer="0.1968503937007874"/>
  <pageSetup horizontalDpi="200" verticalDpi="200" orientation="landscape" paperSize="9" r:id="rId1"/>
  <headerFooter alignWithMargins="0">
    <oddFooter>&amp;R&amp;"ＭＳ Ｐ明朝,標準"&amp;8大正２年</oddFooter>
  </headerFooter>
  <colBreaks count="1" manualBreakCount="1">
    <brk id="13"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高知電子計算センター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システム第１部</dc:creator>
  <cp:keywords/>
  <dc:description/>
  <cp:lastModifiedBy>システム第１部</cp:lastModifiedBy>
  <cp:lastPrinted>2002-01-22T07:43:37Z</cp:lastPrinted>
  <dcterms:created xsi:type="dcterms:W3CDTF">2001-06-29T07:29:28Z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