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<sst xmlns="http://schemas.openxmlformats.org/spreadsheetml/2006/main" count="385" uniqueCount="51">
  <si>
    <t>水産</t>
  </si>
  <si>
    <t>水産業者</t>
  </si>
  <si>
    <t>男</t>
  </si>
  <si>
    <t>女</t>
  </si>
  <si>
    <t>昭和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</si>
  <si>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</si>
  <si>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</si>
  <si>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</si>
  <si>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</si>
  <si>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</si>
  <si>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</si>
  <si>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</si>
  <si>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</si>
  <si>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</si>
  <si>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</si>
  <si>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</si>
  <si>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</si>
  <si>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</si>
  <si>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</si>
  <si>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</si>
  <si>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</si>
  <si>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</si>
  <si>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</si>
  <si>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総 数</t>
  </si>
  <si>
    <t>被     用     者</t>
  </si>
  <si>
    <t>業               主</t>
  </si>
  <si>
    <t>総　　　　　　　　　　　　　　　　　　　　数</t>
  </si>
  <si>
    <t>漁　　　　　　　　　　　　　　　　　　　　撈</t>
  </si>
  <si>
    <t>総　　　　　　　　　　　　　　　　　　　　　　　　　　　　　　　　　　　　　　　　　　数</t>
  </si>
  <si>
    <t>製　　　　　　　　　　　　　　　　　　　　造</t>
  </si>
  <si>
    <t>養　　　　　　　　　　　　　　　　　　　　殖</t>
  </si>
  <si>
    <t>被　　　用　　　者</t>
  </si>
  <si>
    <t>業　　　　　　　主</t>
  </si>
  <si>
    <t>５５</t>
  </si>
  <si>
    <t>昭和15年</t>
  </si>
  <si>
    <t>本　　　　　　　　　　　　　　　　　　　　　　　　　　　　　　　　　　　　　　　　　　　　　　　　　　　　　　　　　　　　　　　　　　　　　　　　　　　　業</t>
  </si>
  <si>
    <t>副　　　　　　　　　　　　　　　　　　　　　　　　　　　　　　　　　　　　　　　　　　　　　　　　　　　　　　　　　　　　　　　　　　　　　　　　　　　　業</t>
  </si>
  <si>
    <t>郡　　　　　　市　　　　　　別</t>
  </si>
  <si>
    <t>（続）</t>
  </si>
  <si>
    <t>”</t>
  </si>
  <si>
    <t>－</t>
  </si>
  <si>
    <t>－</t>
  </si>
  <si>
    <t>－</t>
  </si>
  <si>
    <t>－</t>
  </si>
  <si>
    <t>－</t>
  </si>
  <si>
    <t>－</t>
  </si>
  <si>
    <t>５５</t>
  </si>
  <si>
    <t>－</t>
  </si>
  <si>
    <t>－</t>
  </si>
  <si>
    <t>…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</si>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</sst>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7">
    <font>
      <sz val="11"/>
      <name val="ＭＳ Ｐゴシック"/>
      <family val="0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176" fontId="1" fillId="0" borderId="0" xfId="16" applyNumberFormat="1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1" fillId="0" borderId="2" xfId="16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176" fontId="1" fillId="0" borderId="10" xfId="16" applyNumberFormat="1" applyFont="1" applyBorder="1" applyAlignment="1">
      <alignment vertical="center"/>
    </xf>
    <xf numFmtId="176" fontId="1" fillId="0" borderId="17" xfId="16" applyNumberFormat="1" applyFont="1" applyBorder="1" applyAlignment="1" quotePrefix="1">
      <alignment horizontal="right" vertical="center"/>
    </xf>
    <xf numFmtId="176" fontId="1" fillId="0" borderId="17" xfId="16" applyNumberFormat="1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7" xfId="16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8" fontId="1" fillId="0" borderId="19" xfId="16" applyFont="1" applyBorder="1" applyAlignment="1">
      <alignment vertical="center"/>
    </xf>
    <xf numFmtId="38" fontId="1" fillId="0" borderId="20" xfId="16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38" fontId="4" fillId="0" borderId="0" xfId="16" applyFont="1" applyAlignment="1" quotePrefix="1">
      <alignment vertical="center"/>
    </xf>
    <xf numFmtId="0" fontId="0" fillId="0" borderId="0" xfId="0" applyFont="1" applyAlignment="1">
      <alignment vertical="center"/>
    </xf>
    <xf numFmtId="177" fontId="1" fillId="0" borderId="0" xfId="16" applyNumberFormat="1" applyFont="1" applyBorder="1" applyAlignment="1">
      <alignment horizontal="right" vertical="center"/>
    </xf>
    <xf numFmtId="177" fontId="1" fillId="0" borderId="11" xfId="16" applyNumberFormat="1" applyFont="1" applyBorder="1" applyAlignment="1">
      <alignment horizontal="right" vertical="center"/>
    </xf>
    <xf numFmtId="38" fontId="1" fillId="0" borderId="0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4" fillId="0" borderId="0" xfId="16" applyFont="1" applyAlignment="1">
      <alignment horizontal="distributed" vertical="center"/>
    </xf>
    <xf numFmtId="176" fontId="1" fillId="0" borderId="10" xfId="16" applyNumberFormat="1" applyFont="1" applyBorder="1" applyAlignment="1">
      <alignment horizontal="distributed" vertical="center"/>
    </xf>
    <xf numFmtId="176" fontId="1" fillId="0" borderId="17" xfId="16" applyNumberFormat="1" applyFont="1" applyBorder="1" applyAlignment="1">
      <alignment horizontal="distributed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1" fillId="0" borderId="32" xfId="16" applyFont="1" applyBorder="1" applyAlignment="1">
      <alignment horizontal="center" vertical="center"/>
    </xf>
    <xf numFmtId="38" fontId="1" fillId="0" borderId="33" xfId="16" applyFont="1" applyBorder="1" applyAlignment="1">
      <alignment horizontal="center" vertical="center"/>
    </xf>
    <xf numFmtId="38" fontId="1" fillId="0" borderId="34" xfId="16" applyFont="1" applyBorder="1" applyAlignment="1">
      <alignment horizontal="center" vertical="center"/>
    </xf>
    <xf numFmtId="38" fontId="1" fillId="0" borderId="35" xfId="16" applyFont="1" applyBorder="1" applyAlignment="1">
      <alignment horizontal="center" vertical="center"/>
    </xf>
    <xf numFmtId="38" fontId="5" fillId="0" borderId="0" xfId="16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38" fontId="1" fillId="0" borderId="36" xfId="16" applyFont="1" applyBorder="1" applyAlignment="1">
      <alignment horizontal="center" vertical="center"/>
    </xf>
    <xf numFmtId="38" fontId="1" fillId="0" borderId="37" xfId="16" applyFont="1" applyBorder="1" applyAlignment="1">
      <alignment horizontal="center" vertical="center"/>
    </xf>
    <xf numFmtId="38" fontId="1" fillId="0" borderId="3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00390625" style="1" customWidth="1"/>
    <col min="3" max="26" width="5.625" style="1" customWidth="1"/>
    <col min="27" max="16384" width="9.00390625" style="1" customWidth="1"/>
  </cols>
  <sheetData>
    <row r="2" spans="7:9" ht="17.25">
      <c r="G2" s="56" t="s">
        <v>0</v>
      </c>
      <c r="H2" s="57"/>
      <c r="I2" s="57"/>
    </row>
    <row r="4" spans="4:12" ht="13.5">
      <c r="D4" s="33" t="s">
        <v>33</v>
      </c>
      <c r="F4" s="39" t="s">
        <v>1</v>
      </c>
      <c r="G4" s="38"/>
      <c r="H4" s="38"/>
      <c r="I4" s="38"/>
      <c r="J4" s="38"/>
      <c r="L4" s="1" t="s">
        <v>34</v>
      </c>
    </row>
    <row r="5" ht="12" thickBot="1"/>
    <row r="6" spans="1:14" ht="15" customHeight="1">
      <c r="A6" s="10"/>
      <c r="B6" s="23"/>
      <c r="C6" s="58" t="s">
        <v>28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5" customHeight="1">
      <c r="A7" s="14"/>
      <c r="B7" s="28"/>
      <c r="C7" s="45" t="s">
        <v>26</v>
      </c>
      <c r="D7" s="46"/>
      <c r="E7" s="46"/>
      <c r="F7" s="46"/>
      <c r="G7" s="46"/>
      <c r="H7" s="47"/>
      <c r="I7" s="45" t="s">
        <v>27</v>
      </c>
      <c r="J7" s="46"/>
      <c r="K7" s="46"/>
      <c r="L7" s="46"/>
      <c r="M7" s="46"/>
      <c r="N7" s="47"/>
    </row>
    <row r="8" spans="1:14" ht="15" customHeight="1">
      <c r="A8" s="14"/>
      <c r="B8" s="28"/>
      <c r="C8" s="42" t="s">
        <v>25</v>
      </c>
      <c r="D8" s="43"/>
      <c r="E8" s="43"/>
      <c r="F8" s="43" t="s">
        <v>24</v>
      </c>
      <c r="G8" s="43"/>
      <c r="H8" s="44"/>
      <c r="I8" s="51" t="s">
        <v>32</v>
      </c>
      <c r="J8" s="52"/>
      <c r="K8" s="53"/>
      <c r="L8" s="54" t="s">
        <v>31</v>
      </c>
      <c r="M8" s="52"/>
      <c r="N8" s="55"/>
    </row>
    <row r="9" spans="1:14" ht="15" customHeight="1" thickBot="1">
      <c r="A9" s="19"/>
      <c r="B9" s="27"/>
      <c r="C9" s="7" t="s">
        <v>23</v>
      </c>
      <c r="D9" s="8" t="s">
        <v>2</v>
      </c>
      <c r="E9" s="8" t="s">
        <v>3</v>
      </c>
      <c r="F9" s="8" t="s">
        <v>23</v>
      </c>
      <c r="G9" s="8" t="s">
        <v>2</v>
      </c>
      <c r="H9" s="9" t="s">
        <v>3</v>
      </c>
      <c r="I9" s="7" t="s">
        <v>23</v>
      </c>
      <c r="J9" s="8" t="s">
        <v>2</v>
      </c>
      <c r="K9" s="8" t="s">
        <v>3</v>
      </c>
      <c r="L9" s="8" t="s">
        <v>23</v>
      </c>
      <c r="M9" s="8" t="s">
        <v>2</v>
      </c>
      <c r="N9" s="9" t="s">
        <v>3</v>
      </c>
    </row>
    <row r="10" spans="1:14" ht="9" customHeight="1">
      <c r="A10" s="10"/>
      <c r="B10" s="23"/>
      <c r="C10" s="10"/>
      <c r="D10" s="11"/>
      <c r="E10" s="12"/>
      <c r="F10" s="11"/>
      <c r="G10" s="12"/>
      <c r="H10" s="13"/>
      <c r="I10" s="10"/>
      <c r="J10" s="11"/>
      <c r="K10" s="12"/>
      <c r="L10" s="11"/>
      <c r="M10" s="12"/>
      <c r="N10" s="13"/>
    </row>
    <row r="11" spans="1:14" ht="15" customHeight="1">
      <c r="A11" s="24" t="s">
        <v>4</v>
      </c>
      <c r="B11" s="25" t="s">
        <v>5</v>
      </c>
      <c r="C11" s="14">
        <f>SUM(D11:E11)</f>
        <v>10843</v>
      </c>
      <c r="D11" s="3">
        <v>10466</v>
      </c>
      <c r="E11" s="15">
        <v>377</v>
      </c>
      <c r="F11" s="3">
        <v>30467</v>
      </c>
      <c r="G11" s="15">
        <v>22751</v>
      </c>
      <c r="H11" s="16">
        <v>7716</v>
      </c>
      <c r="I11" s="14">
        <f>SUM(J11:K11)</f>
        <v>9431</v>
      </c>
      <c r="J11" s="3">
        <v>9163</v>
      </c>
      <c r="K11" s="15">
        <v>268</v>
      </c>
      <c r="L11" s="3">
        <f>SUM(M11:N11)</f>
        <v>26011</v>
      </c>
      <c r="M11" s="15">
        <v>20942</v>
      </c>
      <c r="N11" s="16">
        <v>5069</v>
      </c>
    </row>
    <row r="12" spans="1:14" ht="15" customHeight="1">
      <c r="A12" s="24" t="s">
        <v>39</v>
      </c>
      <c r="B12" s="25" t="s">
        <v>6</v>
      </c>
      <c r="C12" s="14">
        <f aca="true" t="shared" si="0" ref="C12:C40">SUM(D12:E12)</f>
        <v>10360</v>
      </c>
      <c r="D12" s="3">
        <v>9940</v>
      </c>
      <c r="E12" s="15">
        <v>420</v>
      </c>
      <c r="F12" s="3">
        <v>30638</v>
      </c>
      <c r="G12" s="15">
        <v>23163</v>
      </c>
      <c r="H12" s="16">
        <v>7475</v>
      </c>
      <c r="I12" s="14">
        <f aca="true" t="shared" si="1" ref="I12:I40">SUM(J12:K12)</f>
        <v>9030</v>
      </c>
      <c r="J12" s="3">
        <v>8756</v>
      </c>
      <c r="K12" s="15">
        <v>274</v>
      </c>
      <c r="L12" s="3">
        <f aca="true" t="shared" si="2" ref="L12:L40">SUM(M12:N12)</f>
        <v>26465</v>
      </c>
      <c r="M12" s="15">
        <v>21185</v>
      </c>
      <c r="N12" s="16">
        <v>5280</v>
      </c>
    </row>
    <row r="13" spans="1:14" ht="15" customHeight="1">
      <c r="A13" s="24" t="s">
        <v>39</v>
      </c>
      <c r="B13" s="25" t="s">
        <v>7</v>
      </c>
      <c r="C13" s="14">
        <f t="shared" si="0"/>
        <v>10389</v>
      </c>
      <c r="D13" s="3">
        <v>10023</v>
      </c>
      <c r="E13" s="15">
        <v>366</v>
      </c>
      <c r="F13" s="3">
        <v>30231</v>
      </c>
      <c r="G13" s="15">
        <v>22823</v>
      </c>
      <c r="H13" s="16">
        <v>7408</v>
      </c>
      <c r="I13" s="14">
        <f t="shared" si="1"/>
        <v>9146</v>
      </c>
      <c r="J13" s="3">
        <v>8885</v>
      </c>
      <c r="K13" s="15">
        <v>261</v>
      </c>
      <c r="L13" s="3">
        <f t="shared" si="2"/>
        <v>25951</v>
      </c>
      <c r="M13" s="15">
        <v>20868</v>
      </c>
      <c r="N13" s="16">
        <v>5083</v>
      </c>
    </row>
    <row r="14" spans="1:14" ht="15" customHeight="1">
      <c r="A14" s="24" t="s">
        <v>39</v>
      </c>
      <c r="B14" s="25" t="s">
        <v>8</v>
      </c>
      <c r="C14" s="14">
        <f t="shared" si="0"/>
        <v>10331</v>
      </c>
      <c r="D14" s="3">
        <v>9828</v>
      </c>
      <c r="E14" s="15">
        <v>503</v>
      </c>
      <c r="F14" s="3">
        <v>30392</v>
      </c>
      <c r="G14" s="15">
        <v>23261</v>
      </c>
      <c r="H14" s="16">
        <v>7671</v>
      </c>
      <c r="I14" s="14">
        <f t="shared" si="1"/>
        <v>6068</v>
      </c>
      <c r="J14" s="3">
        <v>5712</v>
      </c>
      <c r="K14" s="15">
        <v>356</v>
      </c>
      <c r="L14" s="3">
        <f t="shared" si="2"/>
        <v>26522</v>
      </c>
      <c r="M14" s="15">
        <v>21222</v>
      </c>
      <c r="N14" s="16">
        <v>5300</v>
      </c>
    </row>
    <row r="15" spans="1:14" ht="11.25">
      <c r="A15" s="24"/>
      <c r="B15" s="25"/>
      <c r="C15" s="14"/>
      <c r="D15" s="3"/>
      <c r="E15" s="15"/>
      <c r="F15" s="3"/>
      <c r="G15" s="15"/>
      <c r="H15" s="16"/>
      <c r="I15" s="14"/>
      <c r="J15" s="3"/>
      <c r="K15" s="15"/>
      <c r="L15" s="3"/>
      <c r="M15" s="15"/>
      <c r="N15" s="16"/>
    </row>
    <row r="16" spans="1:14" ht="15" customHeight="1">
      <c r="A16" s="24" t="s">
        <v>39</v>
      </c>
      <c r="B16" s="25" t="s">
        <v>9</v>
      </c>
      <c r="C16" s="14">
        <f t="shared" si="0"/>
        <v>10017</v>
      </c>
      <c r="D16" s="3">
        <v>9726</v>
      </c>
      <c r="E16" s="15">
        <v>291</v>
      </c>
      <c r="F16" s="3">
        <v>31360</v>
      </c>
      <c r="G16" s="15">
        <v>23426</v>
      </c>
      <c r="H16" s="16">
        <v>7937</v>
      </c>
      <c r="I16" s="14">
        <f t="shared" si="1"/>
        <v>8678</v>
      </c>
      <c r="J16" s="3">
        <v>8559</v>
      </c>
      <c r="K16" s="15">
        <v>119</v>
      </c>
      <c r="L16" s="3">
        <f t="shared" si="2"/>
        <v>26885</v>
      </c>
      <c r="M16" s="15">
        <v>21408</v>
      </c>
      <c r="N16" s="16">
        <v>5477</v>
      </c>
    </row>
    <row r="17" spans="1:14" ht="15" customHeight="1">
      <c r="A17" s="24" t="s">
        <v>39</v>
      </c>
      <c r="B17" s="25" t="s">
        <v>10</v>
      </c>
      <c r="C17" s="14">
        <f t="shared" si="0"/>
        <v>10072</v>
      </c>
      <c r="D17" s="3">
        <v>9757</v>
      </c>
      <c r="E17" s="15">
        <v>315</v>
      </c>
      <c r="F17" s="3">
        <v>30038</v>
      </c>
      <c r="G17" s="15">
        <v>22587</v>
      </c>
      <c r="H17" s="16">
        <v>7451</v>
      </c>
      <c r="I17" s="14">
        <f t="shared" si="1"/>
        <v>8805</v>
      </c>
      <c r="J17" s="3">
        <v>8648</v>
      </c>
      <c r="K17" s="15">
        <v>157</v>
      </c>
      <c r="L17" s="3">
        <f t="shared" si="2"/>
        <v>25480</v>
      </c>
      <c r="M17" s="15">
        <v>20656</v>
      </c>
      <c r="N17" s="16">
        <v>4824</v>
      </c>
    </row>
    <row r="18" spans="1:14" ht="15" customHeight="1">
      <c r="A18" s="24" t="s">
        <v>39</v>
      </c>
      <c r="B18" s="25" t="s">
        <v>11</v>
      </c>
      <c r="C18" s="14">
        <f t="shared" si="0"/>
        <v>9821</v>
      </c>
      <c r="D18" s="3">
        <v>9464</v>
      </c>
      <c r="E18" s="15">
        <v>357</v>
      </c>
      <c r="F18" s="3">
        <v>29770</v>
      </c>
      <c r="G18" s="15">
        <v>22373</v>
      </c>
      <c r="H18" s="16">
        <v>7397</v>
      </c>
      <c r="I18" s="14">
        <f t="shared" si="1"/>
        <v>8673</v>
      </c>
      <c r="J18" s="3">
        <v>8447</v>
      </c>
      <c r="K18" s="15">
        <v>226</v>
      </c>
      <c r="L18" s="3">
        <f t="shared" si="2"/>
        <v>25530</v>
      </c>
      <c r="M18" s="15">
        <v>20583</v>
      </c>
      <c r="N18" s="16">
        <v>4947</v>
      </c>
    </row>
    <row r="19" spans="1:14" ht="15" customHeight="1">
      <c r="A19" s="24" t="s">
        <v>39</v>
      </c>
      <c r="B19" s="25" t="s">
        <v>12</v>
      </c>
      <c r="C19" s="14">
        <f t="shared" si="0"/>
        <v>9624</v>
      </c>
      <c r="D19" s="3">
        <v>9262</v>
      </c>
      <c r="E19" s="15">
        <v>362</v>
      </c>
      <c r="F19" s="3">
        <v>28530</v>
      </c>
      <c r="G19" s="15">
        <v>21301</v>
      </c>
      <c r="H19" s="16">
        <v>7229</v>
      </c>
      <c r="I19" s="14">
        <f t="shared" si="1"/>
        <v>8503</v>
      </c>
      <c r="J19" s="3">
        <v>8287</v>
      </c>
      <c r="K19" s="15">
        <v>216</v>
      </c>
      <c r="L19" s="3">
        <f t="shared" si="2"/>
        <v>24316</v>
      </c>
      <c r="M19" s="15">
        <v>19532</v>
      </c>
      <c r="N19" s="16">
        <v>4784</v>
      </c>
    </row>
    <row r="20" spans="1:14" ht="15" customHeight="1">
      <c r="A20" s="24" t="s">
        <v>39</v>
      </c>
      <c r="B20" s="25" t="s">
        <v>13</v>
      </c>
      <c r="C20" s="14">
        <f t="shared" si="0"/>
        <v>10751</v>
      </c>
      <c r="D20" s="3">
        <v>10260</v>
      </c>
      <c r="E20" s="15">
        <v>491</v>
      </c>
      <c r="F20" s="3">
        <v>26804</v>
      </c>
      <c r="G20" s="15">
        <v>19553</v>
      </c>
      <c r="H20" s="16">
        <v>7251</v>
      </c>
      <c r="I20" s="14">
        <f t="shared" si="1"/>
        <v>9675</v>
      </c>
      <c r="J20" s="3">
        <v>9311</v>
      </c>
      <c r="K20" s="15">
        <v>364</v>
      </c>
      <c r="L20" s="3">
        <f t="shared" si="2"/>
        <v>22489</v>
      </c>
      <c r="M20" s="15">
        <v>17786</v>
      </c>
      <c r="N20" s="16">
        <v>4703</v>
      </c>
    </row>
    <row r="21" spans="1:14" ht="11.25">
      <c r="A21" s="24"/>
      <c r="B21" s="25"/>
      <c r="C21" s="14"/>
      <c r="D21" s="3"/>
      <c r="E21" s="15"/>
      <c r="F21" s="3"/>
      <c r="G21" s="15"/>
      <c r="H21" s="16"/>
      <c r="I21" s="14"/>
      <c r="J21" s="3"/>
      <c r="K21" s="15"/>
      <c r="L21" s="3"/>
      <c r="M21" s="15"/>
      <c r="N21" s="16"/>
    </row>
    <row r="22" spans="1:14" ht="15" customHeight="1">
      <c r="A22" s="24" t="s">
        <v>39</v>
      </c>
      <c r="B22" s="25" t="s">
        <v>14</v>
      </c>
      <c r="C22" s="14">
        <f t="shared" si="0"/>
        <v>9568</v>
      </c>
      <c r="D22" s="3">
        <v>9136</v>
      </c>
      <c r="E22" s="15">
        <v>432</v>
      </c>
      <c r="F22" s="3">
        <v>24618</v>
      </c>
      <c r="G22" s="15">
        <v>17285</v>
      </c>
      <c r="H22" s="16">
        <v>7333</v>
      </c>
      <c r="I22" s="14">
        <f t="shared" si="1"/>
        <v>8629</v>
      </c>
      <c r="J22" s="3">
        <v>8284</v>
      </c>
      <c r="K22" s="15">
        <v>345</v>
      </c>
      <c r="L22" s="3">
        <f t="shared" si="2"/>
        <v>20894</v>
      </c>
      <c r="M22" s="15">
        <v>16079</v>
      </c>
      <c r="N22" s="16">
        <v>4815</v>
      </c>
    </row>
    <row r="23" spans="1:14" ht="11.25">
      <c r="A23" s="2"/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3.5">
      <c r="A24" s="2"/>
      <c r="B24" s="2"/>
      <c r="C24" s="15"/>
      <c r="D24" s="15"/>
      <c r="E24" s="15"/>
      <c r="F24" s="15"/>
      <c r="G24" s="37" t="s">
        <v>37</v>
      </c>
      <c r="H24" s="38"/>
      <c r="I24" s="38"/>
      <c r="J24" s="38"/>
      <c r="K24" s="15"/>
      <c r="L24" s="15"/>
      <c r="M24" s="15"/>
      <c r="N24" s="15"/>
    </row>
    <row r="25" spans="1:14" ht="11.25">
      <c r="A25" s="2"/>
      <c r="B25" s="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A26" s="40" t="s">
        <v>15</v>
      </c>
      <c r="B26" s="41"/>
      <c r="C26" s="14">
        <f t="shared" si="0"/>
        <v>216</v>
      </c>
      <c r="D26" s="3">
        <v>191</v>
      </c>
      <c r="E26" s="15">
        <v>25</v>
      </c>
      <c r="F26" s="3">
        <v>61</v>
      </c>
      <c r="G26" s="15">
        <v>48</v>
      </c>
      <c r="H26" s="16">
        <v>13</v>
      </c>
      <c r="I26" s="14">
        <f t="shared" si="1"/>
        <v>170</v>
      </c>
      <c r="J26" s="3">
        <v>145</v>
      </c>
      <c r="K26" s="15">
        <v>25</v>
      </c>
      <c r="L26" s="4" t="s">
        <v>40</v>
      </c>
      <c r="M26" s="17" t="s">
        <v>40</v>
      </c>
      <c r="N26" s="18" t="s">
        <v>40</v>
      </c>
    </row>
    <row r="27" spans="1:14" ht="11.25">
      <c r="A27" s="24"/>
      <c r="B27" s="26"/>
      <c r="C27" s="14"/>
      <c r="D27" s="3"/>
      <c r="E27" s="15"/>
      <c r="F27" s="3"/>
      <c r="G27" s="15"/>
      <c r="H27" s="16"/>
      <c r="I27" s="14"/>
      <c r="J27" s="3"/>
      <c r="K27" s="15"/>
      <c r="L27" s="3"/>
      <c r="M27" s="15"/>
      <c r="N27" s="16"/>
    </row>
    <row r="28" spans="1:14" ht="15" customHeight="1">
      <c r="A28" s="40" t="s">
        <v>16</v>
      </c>
      <c r="B28" s="41"/>
      <c r="C28" s="14">
        <f t="shared" si="0"/>
        <v>2370</v>
      </c>
      <c r="D28" s="3">
        <v>2259</v>
      </c>
      <c r="E28" s="15">
        <v>111</v>
      </c>
      <c r="F28" s="3">
        <v>7958</v>
      </c>
      <c r="G28" s="15">
        <v>5948</v>
      </c>
      <c r="H28" s="16">
        <v>2010</v>
      </c>
      <c r="I28" s="14">
        <f t="shared" si="1"/>
        <v>2119</v>
      </c>
      <c r="J28" s="3">
        <v>2049</v>
      </c>
      <c r="K28" s="15">
        <v>70</v>
      </c>
      <c r="L28" s="3">
        <f t="shared" si="2"/>
        <v>7160</v>
      </c>
      <c r="M28" s="15">
        <v>5680</v>
      </c>
      <c r="N28" s="16">
        <v>1480</v>
      </c>
    </row>
    <row r="29" spans="1:14" ht="11.25">
      <c r="A29" s="24"/>
      <c r="B29" s="26"/>
      <c r="C29" s="14"/>
      <c r="D29" s="3"/>
      <c r="E29" s="15"/>
      <c r="F29" s="3"/>
      <c r="G29" s="15"/>
      <c r="H29" s="16"/>
      <c r="I29" s="14"/>
      <c r="J29" s="3"/>
      <c r="K29" s="15"/>
      <c r="L29" s="3"/>
      <c r="M29" s="15"/>
      <c r="N29" s="16"/>
    </row>
    <row r="30" spans="1:14" ht="15" customHeight="1">
      <c r="A30" s="40" t="s">
        <v>17</v>
      </c>
      <c r="B30" s="41"/>
      <c r="C30" s="14">
        <f t="shared" si="0"/>
        <v>375</v>
      </c>
      <c r="D30" s="3">
        <v>375</v>
      </c>
      <c r="E30" s="17" t="s">
        <v>41</v>
      </c>
      <c r="F30" s="3">
        <v>2493</v>
      </c>
      <c r="G30" s="15">
        <v>1107</v>
      </c>
      <c r="H30" s="16">
        <v>1386</v>
      </c>
      <c r="I30" s="14">
        <f t="shared" si="1"/>
        <v>313</v>
      </c>
      <c r="J30" s="3">
        <v>313</v>
      </c>
      <c r="K30" s="17" t="s">
        <v>41</v>
      </c>
      <c r="L30" s="3">
        <f t="shared" si="2"/>
        <v>2278</v>
      </c>
      <c r="M30" s="15">
        <v>1007</v>
      </c>
      <c r="N30" s="16">
        <v>1271</v>
      </c>
    </row>
    <row r="31" spans="1:14" ht="11.25">
      <c r="A31" s="24"/>
      <c r="B31" s="26"/>
      <c r="C31" s="14"/>
      <c r="D31" s="3"/>
      <c r="E31" s="15"/>
      <c r="F31" s="3"/>
      <c r="G31" s="15"/>
      <c r="H31" s="16"/>
      <c r="I31" s="14"/>
      <c r="J31" s="3"/>
      <c r="K31" s="15"/>
      <c r="L31" s="3"/>
      <c r="M31" s="15"/>
      <c r="N31" s="16"/>
    </row>
    <row r="32" spans="1:14" ht="15" customHeight="1">
      <c r="A32" s="40" t="s">
        <v>18</v>
      </c>
      <c r="B32" s="41"/>
      <c r="C32" s="14">
        <f t="shared" si="0"/>
        <v>277</v>
      </c>
      <c r="D32" s="3">
        <v>222</v>
      </c>
      <c r="E32" s="15">
        <v>55</v>
      </c>
      <c r="F32" s="3">
        <v>928</v>
      </c>
      <c r="G32" s="15">
        <v>492</v>
      </c>
      <c r="H32" s="16">
        <v>436</v>
      </c>
      <c r="I32" s="14">
        <f t="shared" si="1"/>
        <v>197</v>
      </c>
      <c r="J32" s="3">
        <v>163</v>
      </c>
      <c r="K32" s="15">
        <v>34</v>
      </c>
      <c r="L32" s="3">
        <f t="shared" si="2"/>
        <v>831</v>
      </c>
      <c r="M32" s="15">
        <v>436</v>
      </c>
      <c r="N32" s="16">
        <v>395</v>
      </c>
    </row>
    <row r="33" spans="1:14" ht="11.25">
      <c r="A33" s="24"/>
      <c r="B33" s="26"/>
      <c r="C33" s="14"/>
      <c r="D33" s="3"/>
      <c r="E33" s="15"/>
      <c r="F33" s="3"/>
      <c r="G33" s="15"/>
      <c r="H33" s="16"/>
      <c r="I33" s="14"/>
      <c r="J33" s="3"/>
      <c r="K33" s="15"/>
      <c r="L33" s="3"/>
      <c r="M33" s="15"/>
      <c r="N33" s="16"/>
    </row>
    <row r="34" spans="1:14" ht="15" customHeight="1">
      <c r="A34" s="40" t="s">
        <v>19</v>
      </c>
      <c r="B34" s="41"/>
      <c r="C34" s="14">
        <f t="shared" si="0"/>
        <v>18</v>
      </c>
      <c r="D34" s="3">
        <v>16</v>
      </c>
      <c r="E34" s="15">
        <v>2</v>
      </c>
      <c r="F34" s="3">
        <v>3</v>
      </c>
      <c r="G34" s="15">
        <v>3</v>
      </c>
      <c r="H34" s="18" t="s">
        <v>42</v>
      </c>
      <c r="I34" s="14">
        <f t="shared" si="1"/>
        <v>18</v>
      </c>
      <c r="J34" s="3">
        <v>16</v>
      </c>
      <c r="K34" s="15">
        <v>2</v>
      </c>
      <c r="L34" s="3">
        <f t="shared" si="2"/>
        <v>3</v>
      </c>
      <c r="M34" s="15">
        <v>3</v>
      </c>
      <c r="N34" s="18" t="s">
        <v>42</v>
      </c>
    </row>
    <row r="35" spans="1:14" ht="11.25">
      <c r="A35" s="24"/>
      <c r="B35" s="26"/>
      <c r="C35" s="14"/>
      <c r="D35" s="3"/>
      <c r="E35" s="15"/>
      <c r="F35" s="3"/>
      <c r="G35" s="15"/>
      <c r="H35" s="16"/>
      <c r="I35" s="14"/>
      <c r="J35" s="3"/>
      <c r="K35" s="15"/>
      <c r="L35" s="3"/>
      <c r="M35" s="15"/>
      <c r="N35" s="16"/>
    </row>
    <row r="36" spans="1:14" ht="15" customHeight="1">
      <c r="A36" s="40" t="s">
        <v>20</v>
      </c>
      <c r="B36" s="41"/>
      <c r="C36" s="14">
        <f t="shared" si="0"/>
        <v>860</v>
      </c>
      <c r="D36" s="3">
        <v>839</v>
      </c>
      <c r="E36" s="15">
        <v>21</v>
      </c>
      <c r="F36" s="3">
        <v>1378</v>
      </c>
      <c r="G36" s="15">
        <v>826</v>
      </c>
      <c r="H36" s="16">
        <v>552</v>
      </c>
      <c r="I36" s="14">
        <f t="shared" si="1"/>
        <v>788</v>
      </c>
      <c r="J36" s="3">
        <v>779</v>
      </c>
      <c r="K36" s="15">
        <v>9</v>
      </c>
      <c r="L36" s="3">
        <f t="shared" si="2"/>
        <v>1181</v>
      </c>
      <c r="M36" s="15">
        <v>775</v>
      </c>
      <c r="N36" s="16">
        <v>406</v>
      </c>
    </row>
    <row r="37" spans="1:14" ht="11.25">
      <c r="A37" s="24"/>
      <c r="B37" s="26"/>
      <c r="C37" s="14"/>
      <c r="D37" s="3"/>
      <c r="E37" s="15"/>
      <c r="F37" s="3"/>
      <c r="G37" s="15"/>
      <c r="H37" s="16"/>
      <c r="I37" s="14"/>
      <c r="J37" s="3"/>
      <c r="K37" s="15"/>
      <c r="L37" s="3"/>
      <c r="M37" s="15"/>
      <c r="N37" s="16"/>
    </row>
    <row r="38" spans="1:14" ht="15" customHeight="1">
      <c r="A38" s="40" t="s">
        <v>21</v>
      </c>
      <c r="B38" s="41"/>
      <c r="C38" s="14">
        <f t="shared" si="0"/>
        <v>1742</v>
      </c>
      <c r="D38" s="3">
        <v>1642</v>
      </c>
      <c r="E38" s="15">
        <v>100</v>
      </c>
      <c r="F38" s="3">
        <v>3390</v>
      </c>
      <c r="G38" s="15">
        <v>2950</v>
      </c>
      <c r="H38" s="16">
        <v>440</v>
      </c>
      <c r="I38" s="14">
        <f t="shared" si="1"/>
        <v>1585</v>
      </c>
      <c r="J38" s="3">
        <v>1492</v>
      </c>
      <c r="K38" s="15">
        <v>93</v>
      </c>
      <c r="L38" s="3">
        <f t="shared" si="2"/>
        <v>3106</v>
      </c>
      <c r="M38" s="15">
        <v>2798</v>
      </c>
      <c r="N38" s="16">
        <v>308</v>
      </c>
    </row>
    <row r="39" spans="1:14" ht="11.25">
      <c r="A39" s="24"/>
      <c r="B39" s="26"/>
      <c r="C39" s="14"/>
      <c r="D39" s="3"/>
      <c r="E39" s="15"/>
      <c r="F39" s="3"/>
      <c r="G39" s="15"/>
      <c r="H39" s="16"/>
      <c r="I39" s="14"/>
      <c r="J39" s="3"/>
      <c r="K39" s="15"/>
      <c r="L39" s="3"/>
      <c r="M39" s="15"/>
      <c r="N39" s="16"/>
    </row>
    <row r="40" spans="1:14" ht="15" customHeight="1">
      <c r="A40" s="40" t="s">
        <v>22</v>
      </c>
      <c r="B40" s="41"/>
      <c r="C40" s="14">
        <f t="shared" si="0"/>
        <v>3710</v>
      </c>
      <c r="D40" s="3">
        <v>3592</v>
      </c>
      <c r="E40" s="15">
        <v>118</v>
      </c>
      <c r="F40" s="3">
        <v>8407</v>
      </c>
      <c r="G40" s="15">
        <v>5911</v>
      </c>
      <c r="H40" s="16">
        <v>2496</v>
      </c>
      <c r="I40" s="14">
        <f t="shared" si="1"/>
        <v>3439</v>
      </c>
      <c r="J40" s="3">
        <v>3327</v>
      </c>
      <c r="K40" s="15">
        <v>112</v>
      </c>
      <c r="L40" s="3">
        <f t="shared" si="2"/>
        <v>6335</v>
      </c>
      <c r="M40" s="15">
        <v>5380</v>
      </c>
      <c r="N40" s="16">
        <v>955</v>
      </c>
    </row>
    <row r="41" spans="1:14" ht="12" thickBot="1">
      <c r="A41" s="19"/>
      <c r="B41" s="27"/>
      <c r="C41" s="19"/>
      <c r="D41" s="20"/>
      <c r="E41" s="21"/>
      <c r="F41" s="20"/>
      <c r="G41" s="21"/>
      <c r="H41" s="22"/>
      <c r="I41" s="19"/>
      <c r="J41" s="20"/>
      <c r="K41" s="21"/>
      <c r="L41" s="20"/>
      <c r="M41" s="21"/>
      <c r="N41" s="22"/>
    </row>
    <row r="42" ht="12" thickBot="1"/>
    <row r="43" spans="1:14" ht="15" customHeight="1">
      <c r="A43" s="10"/>
      <c r="B43" s="23"/>
      <c r="C43" s="58" t="s">
        <v>28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1:14" ht="15" customHeight="1">
      <c r="A44" s="14"/>
      <c r="B44" s="28"/>
      <c r="C44" s="45" t="s">
        <v>29</v>
      </c>
      <c r="D44" s="46"/>
      <c r="E44" s="46"/>
      <c r="F44" s="46"/>
      <c r="G44" s="46"/>
      <c r="H44" s="47"/>
      <c r="I44" s="45" t="s">
        <v>30</v>
      </c>
      <c r="J44" s="46"/>
      <c r="K44" s="46"/>
      <c r="L44" s="46"/>
      <c r="M44" s="46"/>
      <c r="N44" s="47"/>
    </row>
    <row r="45" spans="1:14" ht="15" customHeight="1">
      <c r="A45" s="14"/>
      <c r="B45" s="28"/>
      <c r="C45" s="42" t="s">
        <v>25</v>
      </c>
      <c r="D45" s="43"/>
      <c r="E45" s="43"/>
      <c r="F45" s="43" t="s">
        <v>24</v>
      </c>
      <c r="G45" s="43"/>
      <c r="H45" s="44"/>
      <c r="I45" s="42" t="s">
        <v>32</v>
      </c>
      <c r="J45" s="43"/>
      <c r="K45" s="43"/>
      <c r="L45" s="43" t="s">
        <v>31</v>
      </c>
      <c r="M45" s="43"/>
      <c r="N45" s="44"/>
    </row>
    <row r="46" spans="1:14" ht="15" customHeight="1" thickBot="1">
      <c r="A46" s="19"/>
      <c r="B46" s="27"/>
      <c r="C46" s="7" t="s">
        <v>23</v>
      </c>
      <c r="D46" s="8" t="s">
        <v>2</v>
      </c>
      <c r="E46" s="8" t="s">
        <v>3</v>
      </c>
      <c r="F46" s="8" t="s">
        <v>23</v>
      </c>
      <c r="G46" s="8" t="s">
        <v>2</v>
      </c>
      <c r="H46" s="9" t="s">
        <v>3</v>
      </c>
      <c r="I46" s="7" t="s">
        <v>23</v>
      </c>
      <c r="J46" s="8" t="s">
        <v>2</v>
      </c>
      <c r="K46" s="8" t="s">
        <v>3</v>
      </c>
      <c r="L46" s="8" t="s">
        <v>23</v>
      </c>
      <c r="M46" s="8" t="s">
        <v>2</v>
      </c>
      <c r="N46" s="9" t="s">
        <v>3</v>
      </c>
    </row>
    <row r="47" spans="1:14" ht="9" customHeight="1">
      <c r="A47" s="10"/>
      <c r="B47" s="23"/>
      <c r="C47" s="10"/>
      <c r="D47" s="11"/>
      <c r="E47" s="12"/>
      <c r="F47" s="11"/>
      <c r="G47" s="12"/>
      <c r="H47" s="13"/>
      <c r="I47" s="10"/>
      <c r="J47" s="11"/>
      <c r="K47" s="12"/>
      <c r="L47" s="11"/>
      <c r="M47" s="12"/>
      <c r="N47" s="13"/>
    </row>
    <row r="48" spans="1:14" ht="15" customHeight="1">
      <c r="A48" s="24" t="s">
        <v>4</v>
      </c>
      <c r="B48" s="25" t="s">
        <v>5</v>
      </c>
      <c r="C48" s="14">
        <f>SUM(D48:E48)</f>
        <v>1245</v>
      </c>
      <c r="D48" s="3">
        <v>1137</v>
      </c>
      <c r="E48" s="15">
        <v>108</v>
      </c>
      <c r="F48" s="3">
        <f>SUM(G48:H48)</f>
        <v>4395</v>
      </c>
      <c r="G48" s="15">
        <v>1756</v>
      </c>
      <c r="H48" s="16">
        <v>2639</v>
      </c>
      <c r="I48" s="14">
        <f>SUM(J48:K48)</f>
        <v>167</v>
      </c>
      <c r="J48" s="3">
        <v>166</v>
      </c>
      <c r="K48" s="15">
        <v>1</v>
      </c>
      <c r="L48" s="3">
        <f>SUM(M48:N48)</f>
        <v>61</v>
      </c>
      <c r="M48" s="15">
        <v>53</v>
      </c>
      <c r="N48" s="16">
        <v>8</v>
      </c>
    </row>
    <row r="49" spans="1:14" ht="15" customHeight="1">
      <c r="A49" s="24" t="s">
        <v>39</v>
      </c>
      <c r="B49" s="25" t="s">
        <v>6</v>
      </c>
      <c r="C49" s="14">
        <f aca="true" t="shared" si="3" ref="C49:C77">SUM(D49:E49)</f>
        <v>1281</v>
      </c>
      <c r="D49" s="3">
        <v>1135</v>
      </c>
      <c r="E49" s="15">
        <v>146</v>
      </c>
      <c r="F49" s="3">
        <f aca="true" t="shared" si="4" ref="F49:F77">SUM(G49:H49)</f>
        <v>4127</v>
      </c>
      <c r="G49" s="15">
        <v>1944</v>
      </c>
      <c r="H49" s="16">
        <v>2183</v>
      </c>
      <c r="I49" s="14">
        <f aca="true" t="shared" si="5" ref="I49:I77">SUM(J49:K49)</f>
        <v>49</v>
      </c>
      <c r="J49" s="3">
        <v>49</v>
      </c>
      <c r="K49" s="15"/>
      <c r="L49" s="3">
        <f aca="true" t="shared" si="6" ref="L49:L77">SUM(M49:N49)</f>
        <v>46</v>
      </c>
      <c r="M49" s="15">
        <v>34</v>
      </c>
      <c r="N49" s="16">
        <v>12</v>
      </c>
    </row>
    <row r="50" spans="1:14" ht="15" customHeight="1">
      <c r="A50" s="24" t="s">
        <v>39</v>
      </c>
      <c r="B50" s="25" t="s">
        <v>7</v>
      </c>
      <c r="C50" s="14">
        <f t="shared" si="3"/>
        <v>1145</v>
      </c>
      <c r="D50" s="3">
        <v>1041</v>
      </c>
      <c r="E50" s="15">
        <v>104</v>
      </c>
      <c r="F50" s="3">
        <f t="shared" si="4"/>
        <v>4232</v>
      </c>
      <c r="G50" s="15">
        <v>1919</v>
      </c>
      <c r="H50" s="16">
        <v>2313</v>
      </c>
      <c r="I50" s="14">
        <f t="shared" si="5"/>
        <v>98</v>
      </c>
      <c r="J50" s="3">
        <v>97</v>
      </c>
      <c r="K50" s="15">
        <v>1</v>
      </c>
      <c r="L50" s="3">
        <f t="shared" si="6"/>
        <v>48</v>
      </c>
      <c r="M50" s="15">
        <v>36</v>
      </c>
      <c r="N50" s="16">
        <v>12</v>
      </c>
    </row>
    <row r="51" spans="1:14" ht="15" customHeight="1">
      <c r="A51" s="24" t="s">
        <v>39</v>
      </c>
      <c r="B51" s="25" t="s">
        <v>8</v>
      </c>
      <c r="C51" s="14">
        <f t="shared" si="3"/>
        <v>1228</v>
      </c>
      <c r="D51" s="3">
        <v>1082</v>
      </c>
      <c r="E51" s="15">
        <v>146</v>
      </c>
      <c r="F51" s="3">
        <f t="shared" si="4"/>
        <v>4314</v>
      </c>
      <c r="G51" s="15">
        <v>1986</v>
      </c>
      <c r="H51" s="16">
        <v>2328</v>
      </c>
      <c r="I51" s="14">
        <f t="shared" si="5"/>
        <v>35</v>
      </c>
      <c r="J51" s="3">
        <v>34</v>
      </c>
      <c r="K51" s="15">
        <v>1</v>
      </c>
      <c r="L51" s="3">
        <f t="shared" si="6"/>
        <v>96</v>
      </c>
      <c r="M51" s="15">
        <v>53</v>
      </c>
      <c r="N51" s="16">
        <v>43</v>
      </c>
    </row>
    <row r="52" spans="1:14" ht="11.25">
      <c r="A52" s="24"/>
      <c r="B52" s="25"/>
      <c r="C52" s="14"/>
      <c r="D52" s="3"/>
      <c r="E52" s="15"/>
      <c r="F52" s="3"/>
      <c r="G52" s="15"/>
      <c r="H52" s="16"/>
      <c r="I52" s="14"/>
      <c r="J52" s="3"/>
      <c r="K52" s="15"/>
      <c r="L52" s="3"/>
      <c r="M52" s="15"/>
      <c r="N52" s="16"/>
    </row>
    <row r="53" spans="1:14" ht="15" customHeight="1">
      <c r="A53" s="24" t="s">
        <v>39</v>
      </c>
      <c r="B53" s="25" t="s">
        <v>9</v>
      </c>
      <c r="C53" s="14">
        <f t="shared" si="3"/>
        <v>1300</v>
      </c>
      <c r="D53" s="3">
        <v>1131</v>
      </c>
      <c r="E53" s="15">
        <v>169</v>
      </c>
      <c r="F53" s="3">
        <f t="shared" si="4"/>
        <v>4368</v>
      </c>
      <c r="G53" s="15">
        <v>1954</v>
      </c>
      <c r="H53" s="16">
        <v>2414</v>
      </c>
      <c r="I53" s="14">
        <f t="shared" si="5"/>
        <v>39</v>
      </c>
      <c r="J53" s="3">
        <v>36</v>
      </c>
      <c r="K53" s="15">
        <v>3</v>
      </c>
      <c r="L53" s="3">
        <f t="shared" si="6"/>
        <v>107</v>
      </c>
      <c r="M53" s="15">
        <v>61</v>
      </c>
      <c r="N53" s="16">
        <v>46</v>
      </c>
    </row>
    <row r="54" spans="1:14" ht="15" customHeight="1">
      <c r="A54" s="24" t="s">
        <v>39</v>
      </c>
      <c r="B54" s="25" t="s">
        <v>10</v>
      </c>
      <c r="C54" s="14">
        <f t="shared" si="3"/>
        <v>1229</v>
      </c>
      <c r="D54" s="3">
        <v>1073</v>
      </c>
      <c r="E54" s="15">
        <v>156</v>
      </c>
      <c r="F54" s="3">
        <f t="shared" si="4"/>
        <v>4420</v>
      </c>
      <c r="G54" s="15">
        <v>1839</v>
      </c>
      <c r="H54" s="16">
        <v>2581</v>
      </c>
      <c r="I54" s="14">
        <f t="shared" si="5"/>
        <v>38</v>
      </c>
      <c r="J54" s="3">
        <v>36</v>
      </c>
      <c r="K54" s="15">
        <v>2</v>
      </c>
      <c r="L54" s="3">
        <f t="shared" si="6"/>
        <v>138</v>
      </c>
      <c r="M54" s="15">
        <v>92</v>
      </c>
      <c r="N54" s="16">
        <v>46</v>
      </c>
    </row>
    <row r="55" spans="1:14" ht="15" customHeight="1">
      <c r="A55" s="24" t="s">
        <v>39</v>
      </c>
      <c r="B55" s="25" t="s">
        <v>11</v>
      </c>
      <c r="C55" s="14">
        <f t="shared" si="3"/>
        <v>1152</v>
      </c>
      <c r="D55" s="3">
        <v>992</v>
      </c>
      <c r="E55" s="15">
        <v>160</v>
      </c>
      <c r="F55" s="3">
        <f t="shared" si="4"/>
        <v>4114</v>
      </c>
      <c r="G55" s="15">
        <v>1717</v>
      </c>
      <c r="H55" s="16">
        <v>2397</v>
      </c>
      <c r="I55" s="14">
        <f t="shared" si="5"/>
        <v>26</v>
      </c>
      <c r="J55" s="3">
        <v>25</v>
      </c>
      <c r="K55" s="15">
        <v>1</v>
      </c>
      <c r="L55" s="3">
        <f t="shared" si="6"/>
        <v>126</v>
      </c>
      <c r="M55" s="15">
        <v>73</v>
      </c>
      <c r="N55" s="16">
        <v>53</v>
      </c>
    </row>
    <row r="56" spans="1:14" ht="15" customHeight="1">
      <c r="A56" s="24" t="s">
        <v>39</v>
      </c>
      <c r="B56" s="25" t="s">
        <v>12</v>
      </c>
      <c r="C56" s="14">
        <f t="shared" si="3"/>
        <v>1097</v>
      </c>
      <c r="D56" s="3">
        <v>952</v>
      </c>
      <c r="E56" s="15">
        <v>145</v>
      </c>
      <c r="F56" s="3">
        <f t="shared" si="4"/>
        <v>4091</v>
      </c>
      <c r="G56" s="15">
        <v>1702</v>
      </c>
      <c r="H56" s="16">
        <v>2389</v>
      </c>
      <c r="I56" s="14">
        <f t="shared" si="5"/>
        <v>24</v>
      </c>
      <c r="J56" s="3">
        <v>23</v>
      </c>
      <c r="K56" s="15">
        <v>1</v>
      </c>
      <c r="L56" s="3">
        <f t="shared" si="6"/>
        <v>123</v>
      </c>
      <c r="M56" s="15">
        <v>67</v>
      </c>
      <c r="N56" s="16">
        <v>56</v>
      </c>
    </row>
    <row r="57" spans="1:14" ht="15" customHeight="1">
      <c r="A57" s="24" t="s">
        <v>39</v>
      </c>
      <c r="B57" s="25" t="s">
        <v>13</v>
      </c>
      <c r="C57" s="14">
        <f t="shared" si="3"/>
        <v>1055</v>
      </c>
      <c r="D57" s="3">
        <v>929</v>
      </c>
      <c r="E57" s="15">
        <v>126</v>
      </c>
      <c r="F57" s="3">
        <f t="shared" si="4"/>
        <v>4152</v>
      </c>
      <c r="G57" s="15">
        <v>1691</v>
      </c>
      <c r="H57" s="16">
        <v>2461</v>
      </c>
      <c r="I57" s="14">
        <f t="shared" si="5"/>
        <v>21</v>
      </c>
      <c r="J57" s="3">
        <v>20</v>
      </c>
      <c r="K57" s="15">
        <v>1</v>
      </c>
      <c r="L57" s="3">
        <f t="shared" si="6"/>
        <v>163</v>
      </c>
      <c r="M57" s="15">
        <v>76</v>
      </c>
      <c r="N57" s="16">
        <v>87</v>
      </c>
    </row>
    <row r="58" spans="1:14" ht="11.25">
      <c r="A58" s="24"/>
      <c r="B58" s="25"/>
      <c r="C58" s="14"/>
      <c r="D58" s="3"/>
      <c r="E58" s="15"/>
      <c r="F58" s="3"/>
      <c r="G58" s="15"/>
      <c r="H58" s="16"/>
      <c r="I58" s="14"/>
      <c r="J58" s="3"/>
      <c r="K58" s="15"/>
      <c r="L58" s="3"/>
      <c r="M58" s="15"/>
      <c r="N58" s="16"/>
    </row>
    <row r="59" spans="1:14" ht="15" customHeight="1">
      <c r="A59" s="24" t="s">
        <v>39</v>
      </c>
      <c r="B59" s="25" t="s">
        <v>14</v>
      </c>
      <c r="C59" s="14">
        <f t="shared" si="3"/>
        <v>913</v>
      </c>
      <c r="D59" s="3">
        <v>827</v>
      </c>
      <c r="E59" s="15">
        <v>86</v>
      </c>
      <c r="F59" s="3">
        <f t="shared" si="4"/>
        <v>3604</v>
      </c>
      <c r="G59" s="15">
        <v>1147</v>
      </c>
      <c r="H59" s="16">
        <v>2457</v>
      </c>
      <c r="I59" s="14">
        <f t="shared" si="5"/>
        <v>26</v>
      </c>
      <c r="J59" s="3">
        <v>25</v>
      </c>
      <c r="K59" s="15">
        <v>1</v>
      </c>
      <c r="L59" s="3">
        <f t="shared" si="6"/>
        <v>120</v>
      </c>
      <c r="M59" s="15">
        <v>59</v>
      </c>
      <c r="N59" s="16">
        <v>61</v>
      </c>
    </row>
    <row r="60" spans="1:14" ht="11.25">
      <c r="A60" s="2"/>
      <c r="B60" s="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3.5">
      <c r="A61" s="2"/>
      <c r="B61" s="2"/>
      <c r="C61" s="15"/>
      <c r="D61" s="15"/>
      <c r="E61" s="15"/>
      <c r="F61" s="15"/>
      <c r="G61" s="37" t="s">
        <v>37</v>
      </c>
      <c r="H61" s="38"/>
      <c r="I61" s="38"/>
      <c r="J61" s="38"/>
      <c r="K61" s="15"/>
      <c r="L61" s="15"/>
      <c r="M61" s="15"/>
      <c r="N61" s="15"/>
    </row>
    <row r="62" spans="1:14" ht="11.25">
      <c r="A62" s="2"/>
      <c r="B62" s="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 customHeight="1">
      <c r="A63" s="40" t="s">
        <v>15</v>
      </c>
      <c r="B63" s="41"/>
      <c r="C63" s="14">
        <f t="shared" si="3"/>
        <v>45</v>
      </c>
      <c r="D63" s="3">
        <v>45</v>
      </c>
      <c r="E63" s="17" t="s">
        <v>40</v>
      </c>
      <c r="F63" s="3">
        <f t="shared" si="4"/>
        <v>61</v>
      </c>
      <c r="G63" s="15">
        <v>48</v>
      </c>
      <c r="H63" s="16">
        <v>13</v>
      </c>
      <c r="I63" s="14">
        <f t="shared" si="5"/>
        <v>1</v>
      </c>
      <c r="J63" s="3">
        <v>1</v>
      </c>
      <c r="K63" s="17" t="s">
        <v>40</v>
      </c>
      <c r="L63" s="4" t="s">
        <v>40</v>
      </c>
      <c r="M63" s="17" t="s">
        <v>40</v>
      </c>
      <c r="N63" s="18" t="s">
        <v>40</v>
      </c>
    </row>
    <row r="64" spans="1:14" ht="11.25">
      <c r="A64" s="24"/>
      <c r="B64" s="26"/>
      <c r="C64" s="14"/>
      <c r="D64" s="3"/>
      <c r="E64" s="15"/>
      <c r="F64" s="3"/>
      <c r="G64" s="15"/>
      <c r="H64" s="16"/>
      <c r="I64" s="14"/>
      <c r="J64" s="3"/>
      <c r="K64" s="15"/>
      <c r="L64" s="3"/>
      <c r="M64" s="15"/>
      <c r="N64" s="16"/>
    </row>
    <row r="65" spans="1:14" ht="15" customHeight="1">
      <c r="A65" s="40" t="s">
        <v>16</v>
      </c>
      <c r="B65" s="41"/>
      <c r="C65" s="14">
        <f t="shared" si="3"/>
        <v>250</v>
      </c>
      <c r="D65" s="3">
        <v>209</v>
      </c>
      <c r="E65" s="15">
        <v>41</v>
      </c>
      <c r="F65" s="3">
        <f t="shared" si="4"/>
        <v>788</v>
      </c>
      <c r="G65" s="15">
        <v>258</v>
      </c>
      <c r="H65" s="16">
        <v>530</v>
      </c>
      <c r="I65" s="14">
        <f t="shared" si="5"/>
        <v>1</v>
      </c>
      <c r="J65" s="3">
        <v>1</v>
      </c>
      <c r="K65" s="17" t="s">
        <v>43</v>
      </c>
      <c r="L65" s="3">
        <f t="shared" si="6"/>
        <v>10</v>
      </c>
      <c r="M65" s="15">
        <v>10</v>
      </c>
      <c r="N65" s="18" t="s">
        <v>43</v>
      </c>
    </row>
    <row r="66" spans="1:14" ht="11.25">
      <c r="A66" s="24"/>
      <c r="B66" s="26"/>
      <c r="C66" s="14"/>
      <c r="D66" s="3"/>
      <c r="E66" s="15"/>
      <c r="F66" s="3"/>
      <c r="G66" s="15"/>
      <c r="H66" s="16"/>
      <c r="I66" s="14"/>
      <c r="J66" s="3"/>
      <c r="K66" s="15"/>
      <c r="L66" s="3"/>
      <c r="M66" s="15"/>
      <c r="N66" s="16"/>
    </row>
    <row r="67" spans="1:14" ht="15" customHeight="1">
      <c r="A67" s="40" t="s">
        <v>17</v>
      </c>
      <c r="B67" s="41"/>
      <c r="C67" s="14">
        <f t="shared" si="3"/>
        <v>58</v>
      </c>
      <c r="D67" s="3">
        <v>58</v>
      </c>
      <c r="E67" s="17" t="s">
        <v>41</v>
      </c>
      <c r="F67" s="3">
        <f t="shared" si="4"/>
        <v>212</v>
      </c>
      <c r="G67" s="15">
        <v>99</v>
      </c>
      <c r="H67" s="16">
        <v>113</v>
      </c>
      <c r="I67" s="14">
        <f t="shared" si="5"/>
        <v>4</v>
      </c>
      <c r="J67" s="3">
        <v>4</v>
      </c>
      <c r="K67" s="17" t="s">
        <v>41</v>
      </c>
      <c r="L67" s="3">
        <f t="shared" si="6"/>
        <v>3</v>
      </c>
      <c r="M67" s="15">
        <v>1</v>
      </c>
      <c r="N67" s="16">
        <v>2</v>
      </c>
    </row>
    <row r="68" spans="1:14" ht="11.25">
      <c r="A68" s="24"/>
      <c r="B68" s="26"/>
      <c r="C68" s="14"/>
      <c r="D68" s="3"/>
      <c r="E68" s="15"/>
      <c r="F68" s="3"/>
      <c r="G68" s="15"/>
      <c r="H68" s="16"/>
      <c r="I68" s="14"/>
      <c r="J68" s="3"/>
      <c r="K68" s="15"/>
      <c r="L68" s="3"/>
      <c r="M68" s="15"/>
      <c r="N68" s="16"/>
    </row>
    <row r="69" spans="1:14" ht="15" customHeight="1">
      <c r="A69" s="40" t="s">
        <v>18</v>
      </c>
      <c r="B69" s="41"/>
      <c r="C69" s="14">
        <f t="shared" si="3"/>
        <v>73</v>
      </c>
      <c r="D69" s="3">
        <v>53</v>
      </c>
      <c r="E69" s="15">
        <v>20</v>
      </c>
      <c r="F69" s="3">
        <f t="shared" si="4"/>
        <v>88</v>
      </c>
      <c r="G69" s="15">
        <v>51</v>
      </c>
      <c r="H69" s="16">
        <v>37</v>
      </c>
      <c r="I69" s="14">
        <f t="shared" si="5"/>
        <v>7</v>
      </c>
      <c r="J69" s="3">
        <v>6</v>
      </c>
      <c r="K69" s="15">
        <v>1</v>
      </c>
      <c r="L69" s="3">
        <f t="shared" si="6"/>
        <v>9</v>
      </c>
      <c r="M69" s="15">
        <v>5</v>
      </c>
      <c r="N69" s="16">
        <v>4</v>
      </c>
    </row>
    <row r="70" spans="1:14" ht="11.25">
      <c r="A70" s="24"/>
      <c r="B70" s="26"/>
      <c r="C70" s="14"/>
      <c r="D70" s="3"/>
      <c r="E70" s="15"/>
      <c r="F70" s="3"/>
      <c r="G70" s="15"/>
      <c r="H70" s="16"/>
      <c r="I70" s="14"/>
      <c r="J70" s="3"/>
      <c r="K70" s="15"/>
      <c r="L70" s="3"/>
      <c r="M70" s="15"/>
      <c r="N70" s="16"/>
    </row>
    <row r="71" spans="1:14" ht="15" customHeight="1">
      <c r="A71" s="40" t="s">
        <v>19</v>
      </c>
      <c r="B71" s="41"/>
      <c r="C71" s="29" t="s">
        <v>42</v>
      </c>
      <c r="D71" s="4" t="s">
        <v>42</v>
      </c>
      <c r="E71" s="17" t="s">
        <v>42</v>
      </c>
      <c r="F71" s="4" t="s">
        <v>42</v>
      </c>
      <c r="G71" s="17" t="s">
        <v>42</v>
      </c>
      <c r="H71" s="18" t="s">
        <v>42</v>
      </c>
      <c r="I71" s="29" t="s">
        <v>42</v>
      </c>
      <c r="J71" s="4" t="s">
        <v>42</v>
      </c>
      <c r="K71" s="17" t="s">
        <v>42</v>
      </c>
      <c r="L71" s="4" t="s">
        <v>42</v>
      </c>
      <c r="M71" s="17" t="s">
        <v>42</v>
      </c>
      <c r="N71" s="18" t="s">
        <v>42</v>
      </c>
    </row>
    <row r="72" spans="1:14" ht="11.25">
      <c r="A72" s="24"/>
      <c r="B72" s="26"/>
      <c r="C72" s="14"/>
      <c r="D72" s="3"/>
      <c r="E72" s="15"/>
      <c r="F72" s="3"/>
      <c r="G72" s="15"/>
      <c r="H72" s="16"/>
      <c r="I72" s="14"/>
      <c r="J72" s="3"/>
      <c r="K72" s="15"/>
      <c r="L72" s="3"/>
      <c r="M72" s="15"/>
      <c r="N72" s="16"/>
    </row>
    <row r="73" spans="1:14" ht="15" customHeight="1">
      <c r="A73" s="40" t="s">
        <v>20</v>
      </c>
      <c r="B73" s="41"/>
      <c r="C73" s="14">
        <f t="shared" si="3"/>
        <v>71</v>
      </c>
      <c r="D73" s="3">
        <v>59</v>
      </c>
      <c r="E73" s="15">
        <v>12</v>
      </c>
      <c r="F73" s="3">
        <f t="shared" si="4"/>
        <v>196</v>
      </c>
      <c r="G73" s="15">
        <v>50</v>
      </c>
      <c r="H73" s="16">
        <v>146</v>
      </c>
      <c r="I73" s="14">
        <f t="shared" si="5"/>
        <v>1</v>
      </c>
      <c r="J73" s="3">
        <v>1</v>
      </c>
      <c r="K73" s="17" t="s">
        <v>43</v>
      </c>
      <c r="L73" s="3">
        <f t="shared" si="6"/>
        <v>1</v>
      </c>
      <c r="M73" s="15">
        <v>1</v>
      </c>
      <c r="N73" s="18" t="s">
        <v>43</v>
      </c>
    </row>
    <row r="74" spans="1:14" ht="11.25">
      <c r="A74" s="24"/>
      <c r="B74" s="26"/>
      <c r="C74" s="14"/>
      <c r="D74" s="3"/>
      <c r="E74" s="15"/>
      <c r="F74" s="3"/>
      <c r="G74" s="15"/>
      <c r="H74" s="16"/>
      <c r="I74" s="14"/>
      <c r="J74" s="3"/>
      <c r="K74" s="15"/>
      <c r="L74" s="3"/>
      <c r="M74" s="15"/>
      <c r="N74" s="16"/>
    </row>
    <row r="75" spans="1:14" ht="15" customHeight="1">
      <c r="A75" s="40" t="s">
        <v>21</v>
      </c>
      <c r="B75" s="41"/>
      <c r="C75" s="14">
        <f t="shared" si="3"/>
        <v>153</v>
      </c>
      <c r="D75" s="3">
        <v>146</v>
      </c>
      <c r="E75" s="15">
        <v>7</v>
      </c>
      <c r="F75" s="3">
        <f t="shared" si="4"/>
        <v>209</v>
      </c>
      <c r="G75" s="15">
        <v>115</v>
      </c>
      <c r="H75" s="16">
        <v>94</v>
      </c>
      <c r="I75" s="14">
        <f t="shared" si="5"/>
        <v>4</v>
      </c>
      <c r="J75" s="3">
        <v>4</v>
      </c>
      <c r="K75" s="17" t="s">
        <v>44</v>
      </c>
      <c r="L75" s="3">
        <f t="shared" si="6"/>
        <v>75</v>
      </c>
      <c r="M75" s="15">
        <v>37</v>
      </c>
      <c r="N75" s="16">
        <v>38</v>
      </c>
    </row>
    <row r="76" spans="1:14" ht="11.25">
      <c r="A76" s="24"/>
      <c r="B76" s="26"/>
      <c r="C76" s="14"/>
      <c r="D76" s="3"/>
      <c r="E76" s="15"/>
      <c r="F76" s="3"/>
      <c r="G76" s="15"/>
      <c r="H76" s="16"/>
      <c r="I76" s="14"/>
      <c r="J76" s="3"/>
      <c r="K76" s="15"/>
      <c r="L76" s="3"/>
      <c r="M76" s="15"/>
      <c r="N76" s="16"/>
    </row>
    <row r="77" spans="1:14" ht="15" customHeight="1">
      <c r="A77" s="40" t="s">
        <v>22</v>
      </c>
      <c r="B77" s="41"/>
      <c r="C77" s="14">
        <f t="shared" si="3"/>
        <v>263</v>
      </c>
      <c r="D77" s="3">
        <v>257</v>
      </c>
      <c r="E77" s="15">
        <v>6</v>
      </c>
      <c r="F77" s="3">
        <f t="shared" si="4"/>
        <v>2050</v>
      </c>
      <c r="G77" s="15">
        <v>526</v>
      </c>
      <c r="H77" s="16">
        <v>1524</v>
      </c>
      <c r="I77" s="14">
        <f t="shared" si="5"/>
        <v>8</v>
      </c>
      <c r="J77" s="3">
        <v>8</v>
      </c>
      <c r="K77" s="17" t="s">
        <v>45</v>
      </c>
      <c r="L77" s="3">
        <f t="shared" si="6"/>
        <v>22</v>
      </c>
      <c r="M77" s="15">
        <v>5</v>
      </c>
      <c r="N77" s="16">
        <v>17</v>
      </c>
    </row>
    <row r="78" spans="1:14" ht="12" thickBot="1">
      <c r="A78" s="19"/>
      <c r="B78" s="27"/>
      <c r="C78" s="19"/>
      <c r="D78" s="20"/>
      <c r="E78" s="21"/>
      <c r="F78" s="20"/>
      <c r="G78" s="21"/>
      <c r="H78" s="22"/>
      <c r="I78" s="19"/>
      <c r="J78" s="20"/>
      <c r="K78" s="21"/>
      <c r="L78" s="20"/>
      <c r="M78" s="21"/>
      <c r="N78" s="22"/>
    </row>
    <row r="81" spans="7:22" ht="13.5">
      <c r="G81" s="33" t="s">
        <v>46</v>
      </c>
      <c r="H81" s="34"/>
      <c r="I81" s="34"/>
      <c r="J81" s="39" t="s">
        <v>1</v>
      </c>
      <c r="K81" s="38"/>
      <c r="L81" s="38"/>
      <c r="M81" s="38"/>
      <c r="N81" s="38"/>
      <c r="O81" s="38"/>
      <c r="P81" s="38"/>
      <c r="Q81" s="38"/>
      <c r="R81" s="38"/>
      <c r="V81" s="1" t="s">
        <v>38</v>
      </c>
    </row>
    <row r="82" ht="12" thickBot="1"/>
    <row r="83" spans="1:26" ht="15" customHeight="1">
      <c r="A83" s="10"/>
      <c r="B83" s="23"/>
      <c r="C83" s="48" t="s">
        <v>35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50"/>
    </row>
    <row r="84" spans="1:26" ht="15" customHeight="1">
      <c r="A84" s="14"/>
      <c r="B84" s="28"/>
      <c r="C84" s="45" t="s">
        <v>26</v>
      </c>
      <c r="D84" s="46"/>
      <c r="E84" s="46"/>
      <c r="F84" s="46"/>
      <c r="G84" s="46"/>
      <c r="H84" s="47"/>
      <c r="I84" s="45" t="s">
        <v>27</v>
      </c>
      <c r="J84" s="46"/>
      <c r="K84" s="46"/>
      <c r="L84" s="46"/>
      <c r="M84" s="46"/>
      <c r="N84" s="47"/>
      <c r="O84" s="45" t="s">
        <v>29</v>
      </c>
      <c r="P84" s="46"/>
      <c r="Q84" s="46"/>
      <c r="R84" s="46"/>
      <c r="S84" s="46"/>
      <c r="T84" s="47"/>
      <c r="U84" s="45" t="s">
        <v>30</v>
      </c>
      <c r="V84" s="46"/>
      <c r="W84" s="46"/>
      <c r="X84" s="46"/>
      <c r="Y84" s="46"/>
      <c r="Z84" s="47"/>
    </row>
    <row r="85" spans="1:26" ht="15" customHeight="1">
      <c r="A85" s="14"/>
      <c r="B85" s="28"/>
      <c r="C85" s="42" t="s">
        <v>25</v>
      </c>
      <c r="D85" s="43"/>
      <c r="E85" s="43"/>
      <c r="F85" s="43" t="s">
        <v>24</v>
      </c>
      <c r="G85" s="43"/>
      <c r="H85" s="44"/>
      <c r="I85" s="51" t="s">
        <v>32</v>
      </c>
      <c r="J85" s="52"/>
      <c r="K85" s="53"/>
      <c r="L85" s="54" t="s">
        <v>31</v>
      </c>
      <c r="M85" s="52"/>
      <c r="N85" s="55"/>
      <c r="O85" s="42" t="s">
        <v>25</v>
      </c>
      <c r="P85" s="43"/>
      <c r="Q85" s="43"/>
      <c r="R85" s="43" t="s">
        <v>24</v>
      </c>
      <c r="S85" s="43"/>
      <c r="T85" s="44"/>
      <c r="U85" s="42" t="s">
        <v>32</v>
      </c>
      <c r="V85" s="43"/>
      <c r="W85" s="43"/>
      <c r="X85" s="43" t="s">
        <v>31</v>
      </c>
      <c r="Y85" s="43"/>
      <c r="Z85" s="44"/>
    </row>
    <row r="86" spans="1:26" ht="15" customHeight="1" thickBot="1">
      <c r="A86" s="19"/>
      <c r="B86" s="27"/>
      <c r="C86" s="7" t="s">
        <v>23</v>
      </c>
      <c r="D86" s="8" t="s">
        <v>2</v>
      </c>
      <c r="E86" s="8" t="s">
        <v>3</v>
      </c>
      <c r="F86" s="8" t="s">
        <v>23</v>
      </c>
      <c r="G86" s="8" t="s">
        <v>2</v>
      </c>
      <c r="H86" s="9" t="s">
        <v>3</v>
      </c>
      <c r="I86" s="7" t="s">
        <v>23</v>
      </c>
      <c r="J86" s="8" t="s">
        <v>2</v>
      </c>
      <c r="K86" s="8" t="s">
        <v>3</v>
      </c>
      <c r="L86" s="8" t="s">
        <v>23</v>
      </c>
      <c r="M86" s="8" t="s">
        <v>2</v>
      </c>
      <c r="N86" s="9" t="s">
        <v>3</v>
      </c>
      <c r="O86" s="7" t="s">
        <v>23</v>
      </c>
      <c r="P86" s="8" t="s">
        <v>2</v>
      </c>
      <c r="Q86" s="8" t="s">
        <v>3</v>
      </c>
      <c r="R86" s="8" t="s">
        <v>23</v>
      </c>
      <c r="S86" s="8" t="s">
        <v>2</v>
      </c>
      <c r="T86" s="9" t="s">
        <v>3</v>
      </c>
      <c r="U86" s="7" t="s">
        <v>23</v>
      </c>
      <c r="V86" s="8" t="s">
        <v>2</v>
      </c>
      <c r="W86" s="8" t="s">
        <v>3</v>
      </c>
      <c r="X86" s="8" t="s">
        <v>23</v>
      </c>
      <c r="Y86" s="8" t="s">
        <v>2</v>
      </c>
      <c r="Z86" s="9" t="s">
        <v>3</v>
      </c>
    </row>
    <row r="87" spans="1:26" ht="9" customHeight="1">
      <c r="A87" s="10"/>
      <c r="B87" s="23"/>
      <c r="C87" s="10"/>
      <c r="D87" s="11"/>
      <c r="E87" s="12"/>
      <c r="F87" s="11"/>
      <c r="G87" s="12"/>
      <c r="H87" s="13"/>
      <c r="I87" s="10"/>
      <c r="J87" s="11"/>
      <c r="K87" s="12"/>
      <c r="L87" s="11"/>
      <c r="M87" s="12"/>
      <c r="N87" s="13"/>
      <c r="O87" s="10"/>
      <c r="P87" s="11"/>
      <c r="Q87" s="12"/>
      <c r="R87" s="11"/>
      <c r="S87" s="12"/>
      <c r="T87" s="13"/>
      <c r="U87" s="10"/>
      <c r="V87" s="11"/>
      <c r="W87" s="12"/>
      <c r="X87" s="11"/>
      <c r="Y87" s="12"/>
      <c r="Z87" s="13"/>
    </row>
    <row r="88" spans="1:26" ht="15" customHeight="1">
      <c r="A88" s="24" t="s">
        <v>4</v>
      </c>
      <c r="B88" s="25" t="s">
        <v>5</v>
      </c>
      <c r="C88" s="14">
        <f>SUM(D88:E88)</f>
        <v>7106</v>
      </c>
      <c r="D88" s="3">
        <v>7038</v>
      </c>
      <c r="E88" s="15">
        <v>68</v>
      </c>
      <c r="F88" s="3">
        <f>SUM(G88:H88)</f>
        <v>19163</v>
      </c>
      <c r="G88" s="15">
        <v>16059</v>
      </c>
      <c r="H88" s="16">
        <v>3104</v>
      </c>
      <c r="I88" s="14">
        <f>SUM(J88:K88)</f>
        <v>6272</v>
      </c>
      <c r="J88" s="3">
        <v>6231</v>
      </c>
      <c r="K88" s="15">
        <v>41</v>
      </c>
      <c r="L88" s="3">
        <f>SUM(M88:N88)</f>
        <v>16825</v>
      </c>
      <c r="M88" s="15">
        <v>14794</v>
      </c>
      <c r="N88" s="16">
        <v>2031</v>
      </c>
      <c r="O88" s="14">
        <f>SUM(P88:Q88)</f>
        <v>815</v>
      </c>
      <c r="P88" s="3">
        <v>789</v>
      </c>
      <c r="Q88" s="15">
        <v>26</v>
      </c>
      <c r="R88" s="3">
        <f>SUM(S88:T88)</f>
        <v>2298</v>
      </c>
      <c r="S88" s="15">
        <v>1230</v>
      </c>
      <c r="T88" s="16">
        <v>1068</v>
      </c>
      <c r="U88" s="14">
        <f>SUM(V88:W88)</f>
        <v>19</v>
      </c>
      <c r="V88" s="3">
        <v>18</v>
      </c>
      <c r="W88" s="15">
        <v>1</v>
      </c>
      <c r="X88" s="3">
        <f>SUM(Y88:Z88)</f>
        <v>40</v>
      </c>
      <c r="Y88" s="15">
        <v>35</v>
      </c>
      <c r="Z88" s="16">
        <v>5</v>
      </c>
    </row>
    <row r="89" spans="1:26" ht="15" customHeight="1">
      <c r="A89" s="24" t="s">
        <v>39</v>
      </c>
      <c r="B89" s="25" t="s">
        <v>6</v>
      </c>
      <c r="C89" s="14">
        <f>SUM(D89:E89)</f>
        <v>6846</v>
      </c>
      <c r="D89" s="3">
        <v>6796</v>
      </c>
      <c r="E89" s="15">
        <v>50</v>
      </c>
      <c r="F89" s="3">
        <f aca="true" t="shared" si="7" ref="F89:F117">SUM(G89:H89)</f>
        <v>19627</v>
      </c>
      <c r="G89" s="15">
        <v>16345</v>
      </c>
      <c r="H89" s="16">
        <v>3282</v>
      </c>
      <c r="I89" s="14">
        <f>SUM(J89:K89)</f>
        <v>6063</v>
      </c>
      <c r="J89" s="3">
        <v>6033</v>
      </c>
      <c r="K89" s="15">
        <v>30</v>
      </c>
      <c r="L89" s="3">
        <f>SUM(M89:N89)</f>
        <v>17127</v>
      </c>
      <c r="M89" s="15">
        <v>14958</v>
      </c>
      <c r="N89" s="16">
        <v>2169</v>
      </c>
      <c r="O89" s="14">
        <f>SUM(P89:Q89)</f>
        <v>775</v>
      </c>
      <c r="P89" s="3">
        <v>755</v>
      </c>
      <c r="Q89" s="15">
        <v>20</v>
      </c>
      <c r="R89" s="3">
        <f>SUM(S89:T89)</f>
        <v>2459</v>
      </c>
      <c r="S89" s="15">
        <v>1357</v>
      </c>
      <c r="T89" s="16">
        <v>1102</v>
      </c>
      <c r="U89" s="14">
        <f>SUM(V89:W89)</f>
        <v>8</v>
      </c>
      <c r="V89" s="3">
        <v>8</v>
      </c>
      <c r="W89" s="17" t="s">
        <v>47</v>
      </c>
      <c r="X89" s="3">
        <f>SUM(Y89:Z89)</f>
        <v>41</v>
      </c>
      <c r="Y89" s="15">
        <v>30</v>
      </c>
      <c r="Z89" s="16">
        <v>11</v>
      </c>
    </row>
    <row r="90" spans="1:26" ht="15" customHeight="1">
      <c r="A90" s="24" t="s">
        <v>39</v>
      </c>
      <c r="B90" s="25" t="s">
        <v>7</v>
      </c>
      <c r="C90" s="14">
        <f>SUM(D90:E90)</f>
        <v>6995</v>
      </c>
      <c r="D90" s="3">
        <v>6949</v>
      </c>
      <c r="E90" s="15">
        <v>46</v>
      </c>
      <c r="F90" s="3">
        <f t="shared" si="7"/>
        <v>19742</v>
      </c>
      <c r="G90" s="15">
        <v>16503</v>
      </c>
      <c r="H90" s="16">
        <v>3239</v>
      </c>
      <c r="I90" s="14">
        <f>SUM(J90:K90)</f>
        <v>6245</v>
      </c>
      <c r="J90" s="3">
        <v>6220</v>
      </c>
      <c r="K90" s="15">
        <v>25</v>
      </c>
      <c r="L90" s="3">
        <f>SUM(M90:N90)</f>
        <v>17274</v>
      </c>
      <c r="M90" s="15">
        <v>15137</v>
      </c>
      <c r="N90" s="16">
        <v>2137</v>
      </c>
      <c r="O90" s="14">
        <f>SUM(P90:Q90)</f>
        <v>740</v>
      </c>
      <c r="P90" s="3">
        <v>720</v>
      </c>
      <c r="Q90" s="15">
        <v>20</v>
      </c>
      <c r="R90" s="3">
        <f>SUM(S90:T90)</f>
        <v>2426</v>
      </c>
      <c r="S90" s="15">
        <v>1335</v>
      </c>
      <c r="T90" s="16">
        <v>1091</v>
      </c>
      <c r="U90" s="14">
        <f>SUM(V90:W90)</f>
        <v>10</v>
      </c>
      <c r="V90" s="3">
        <v>9</v>
      </c>
      <c r="W90" s="15">
        <v>1</v>
      </c>
      <c r="X90" s="3">
        <f>SUM(Y90:Z90)</f>
        <v>42</v>
      </c>
      <c r="Y90" s="15">
        <v>31</v>
      </c>
      <c r="Z90" s="16">
        <v>11</v>
      </c>
    </row>
    <row r="91" spans="1:26" ht="15" customHeight="1">
      <c r="A91" s="24" t="s">
        <v>39</v>
      </c>
      <c r="B91" s="25" t="s">
        <v>8</v>
      </c>
      <c r="C91" s="14">
        <f>SUM(D91:E91)</f>
        <v>6882</v>
      </c>
      <c r="D91" s="3">
        <v>6818</v>
      </c>
      <c r="E91" s="15">
        <v>64</v>
      </c>
      <c r="F91" s="3">
        <f t="shared" si="7"/>
        <v>19986</v>
      </c>
      <c r="G91" s="15">
        <v>16641</v>
      </c>
      <c r="H91" s="16">
        <v>3345</v>
      </c>
      <c r="I91" s="14">
        <f>SUM(J91:K91)</f>
        <v>6095</v>
      </c>
      <c r="J91" s="3">
        <v>6059</v>
      </c>
      <c r="K91" s="15">
        <v>36</v>
      </c>
      <c r="L91" s="3">
        <f>SUM(M91:N91)</f>
        <v>17419</v>
      </c>
      <c r="M91" s="15">
        <v>15252</v>
      </c>
      <c r="N91" s="16">
        <v>2167</v>
      </c>
      <c r="O91" s="14">
        <f>SUM(P91:Q91)</f>
        <v>778</v>
      </c>
      <c r="P91" s="3">
        <v>751</v>
      </c>
      <c r="Q91" s="15">
        <v>27</v>
      </c>
      <c r="R91" s="3">
        <f>SUM(S91:T91)</f>
        <v>2478</v>
      </c>
      <c r="S91" s="15">
        <v>1341</v>
      </c>
      <c r="T91" s="16">
        <v>1137</v>
      </c>
      <c r="U91" s="14">
        <f>SUM(V91:W91)</f>
        <v>9</v>
      </c>
      <c r="V91" s="3">
        <v>8</v>
      </c>
      <c r="W91" s="15">
        <v>1</v>
      </c>
      <c r="X91" s="3">
        <f>SUM(Y91:Z91)</f>
        <v>89</v>
      </c>
      <c r="Y91" s="15">
        <v>48</v>
      </c>
      <c r="Z91" s="16">
        <v>41</v>
      </c>
    </row>
    <row r="92" spans="1:26" ht="11.25">
      <c r="A92" s="24"/>
      <c r="B92" s="25"/>
      <c r="C92" s="14"/>
      <c r="D92" s="3"/>
      <c r="E92" s="15"/>
      <c r="F92" s="3"/>
      <c r="G92" s="15"/>
      <c r="H92" s="16"/>
      <c r="I92" s="14"/>
      <c r="J92" s="3"/>
      <c r="K92" s="15"/>
      <c r="L92" s="3"/>
      <c r="M92" s="15"/>
      <c r="N92" s="16"/>
      <c r="O92" s="14"/>
      <c r="P92" s="3"/>
      <c r="Q92" s="15"/>
      <c r="R92" s="3"/>
      <c r="S92" s="15"/>
      <c r="T92" s="16"/>
      <c r="U92" s="14"/>
      <c r="V92" s="3"/>
      <c r="W92" s="15"/>
      <c r="X92" s="3"/>
      <c r="Y92" s="15"/>
      <c r="Z92" s="16"/>
    </row>
    <row r="93" spans="1:26" ht="15" customHeight="1">
      <c r="A93" s="24" t="s">
        <v>39</v>
      </c>
      <c r="B93" s="25" t="s">
        <v>9</v>
      </c>
      <c r="C93" s="14">
        <f>SUM(D93:E93)</f>
        <v>6919</v>
      </c>
      <c r="D93" s="3">
        <v>6848</v>
      </c>
      <c r="E93" s="15">
        <v>71</v>
      </c>
      <c r="F93" s="3">
        <f t="shared" si="7"/>
        <v>20254</v>
      </c>
      <c r="G93" s="15">
        <v>16826</v>
      </c>
      <c r="H93" s="16">
        <v>3428</v>
      </c>
      <c r="I93" s="14">
        <f>SUM(J93:K93)</f>
        <v>6097</v>
      </c>
      <c r="J93" s="3">
        <v>6062</v>
      </c>
      <c r="K93" s="15">
        <v>35</v>
      </c>
      <c r="L93" s="3">
        <f>SUM(M93:N93)</f>
        <v>17708</v>
      </c>
      <c r="M93" s="15">
        <v>15468</v>
      </c>
      <c r="N93" s="16">
        <v>2240</v>
      </c>
      <c r="O93" s="14">
        <f>SUM(P93:Q93)</f>
        <v>813</v>
      </c>
      <c r="P93" s="3">
        <v>778</v>
      </c>
      <c r="Q93" s="15">
        <v>35</v>
      </c>
      <c r="R93" s="3">
        <f>SUM(S93:T93)</f>
        <v>2445</v>
      </c>
      <c r="S93" s="15">
        <v>1302</v>
      </c>
      <c r="T93" s="16">
        <v>1143</v>
      </c>
      <c r="U93" s="14">
        <f>SUM(V93:W93)</f>
        <v>9</v>
      </c>
      <c r="V93" s="3">
        <v>8</v>
      </c>
      <c r="W93" s="15">
        <v>1</v>
      </c>
      <c r="X93" s="3">
        <f>SUM(Y93:Z93)</f>
        <v>101</v>
      </c>
      <c r="Y93" s="15">
        <v>56</v>
      </c>
      <c r="Z93" s="16">
        <v>45</v>
      </c>
    </row>
    <row r="94" spans="1:26" ht="15" customHeight="1">
      <c r="A94" s="24" t="s">
        <v>39</v>
      </c>
      <c r="B94" s="25" t="s">
        <v>10</v>
      </c>
      <c r="C94" s="14">
        <f>SUM(D94:E94)</f>
        <v>7021</v>
      </c>
      <c r="D94" s="3">
        <v>6936</v>
      </c>
      <c r="E94" s="15">
        <v>85</v>
      </c>
      <c r="F94" s="3">
        <f t="shared" si="7"/>
        <v>19618</v>
      </c>
      <c r="G94" s="15">
        <v>16489</v>
      </c>
      <c r="H94" s="16">
        <v>3129</v>
      </c>
      <c r="I94" s="14">
        <f>SUM(J94:K94)</f>
        <v>6181</v>
      </c>
      <c r="J94" s="3">
        <v>6138</v>
      </c>
      <c r="K94" s="15">
        <v>43</v>
      </c>
      <c r="L94" s="3">
        <f>SUM(M94:N94)</f>
        <v>17148</v>
      </c>
      <c r="M94" s="15">
        <v>15143</v>
      </c>
      <c r="N94" s="16">
        <v>2005</v>
      </c>
      <c r="O94" s="14">
        <f>SUM(P94:Q94)</f>
        <v>830</v>
      </c>
      <c r="P94" s="3">
        <v>789</v>
      </c>
      <c r="Q94" s="15">
        <v>41</v>
      </c>
      <c r="R94" s="3">
        <f>SUM(S94:T94)</f>
        <v>2368</v>
      </c>
      <c r="S94" s="15">
        <v>1290</v>
      </c>
      <c r="T94" s="16">
        <v>1078</v>
      </c>
      <c r="U94" s="14">
        <f>SUM(V94:W94)</f>
        <v>10</v>
      </c>
      <c r="V94" s="3">
        <v>9</v>
      </c>
      <c r="W94" s="15">
        <v>1</v>
      </c>
      <c r="X94" s="3">
        <f>SUM(Y94:Z94)</f>
        <v>102</v>
      </c>
      <c r="Y94" s="15">
        <v>56</v>
      </c>
      <c r="Z94" s="16">
        <v>46</v>
      </c>
    </row>
    <row r="95" spans="1:26" ht="15" customHeight="1">
      <c r="A95" s="24" t="s">
        <v>39</v>
      </c>
      <c r="B95" s="25" t="s">
        <v>11</v>
      </c>
      <c r="C95" s="14">
        <f>SUM(D95:E95)</f>
        <v>6915</v>
      </c>
      <c r="D95" s="3">
        <v>6796</v>
      </c>
      <c r="E95" s="15">
        <v>119</v>
      </c>
      <c r="F95" s="3">
        <f t="shared" si="7"/>
        <v>19536</v>
      </c>
      <c r="G95" s="15">
        <v>16316</v>
      </c>
      <c r="H95" s="16">
        <v>3220</v>
      </c>
      <c r="I95" s="14">
        <f>SUM(J95:K95)</f>
        <v>6097</v>
      </c>
      <c r="J95" s="3">
        <v>6022</v>
      </c>
      <c r="K95" s="15">
        <v>75</v>
      </c>
      <c r="L95" s="3">
        <f>SUM(M95:N95)</f>
        <v>17100</v>
      </c>
      <c r="M95" s="15">
        <v>14997</v>
      </c>
      <c r="N95" s="16">
        <v>2103</v>
      </c>
      <c r="O95" s="14">
        <f>SUM(P95:Q95)</f>
        <v>807</v>
      </c>
      <c r="P95" s="3">
        <v>764</v>
      </c>
      <c r="Q95" s="15">
        <v>43</v>
      </c>
      <c r="R95" s="3">
        <f>SUM(S95:T95)</f>
        <v>2313</v>
      </c>
      <c r="S95" s="15">
        <v>1248</v>
      </c>
      <c r="T95" s="16">
        <v>1065</v>
      </c>
      <c r="U95" s="14">
        <f>SUM(V95:W95)</f>
        <v>11</v>
      </c>
      <c r="V95" s="3">
        <v>10</v>
      </c>
      <c r="W95" s="15">
        <v>1</v>
      </c>
      <c r="X95" s="3">
        <f>SUM(Y95:Z95)</f>
        <v>123</v>
      </c>
      <c r="Y95" s="15">
        <v>71</v>
      </c>
      <c r="Z95" s="16">
        <v>52</v>
      </c>
    </row>
    <row r="96" spans="1:26" ht="15" customHeight="1">
      <c r="A96" s="24" t="s">
        <v>39</v>
      </c>
      <c r="B96" s="25" t="s">
        <v>12</v>
      </c>
      <c r="C96" s="14">
        <f>SUM(D96:E96)</f>
        <v>6653</v>
      </c>
      <c r="D96" s="3">
        <v>6539</v>
      </c>
      <c r="E96" s="15">
        <v>114</v>
      </c>
      <c r="F96" s="3">
        <f t="shared" si="7"/>
        <v>18495</v>
      </c>
      <c r="G96" s="15">
        <v>15252</v>
      </c>
      <c r="H96" s="16">
        <v>3243</v>
      </c>
      <c r="I96" s="14">
        <f>SUM(J96:K96)</f>
        <v>5882</v>
      </c>
      <c r="J96" s="3">
        <v>5807</v>
      </c>
      <c r="K96" s="15">
        <v>75</v>
      </c>
      <c r="L96" s="3">
        <f>SUM(M96:N96)</f>
        <v>16117</v>
      </c>
      <c r="M96" s="15">
        <v>13970</v>
      </c>
      <c r="N96" s="16">
        <v>2147</v>
      </c>
      <c r="O96" s="14">
        <f>SUM(P96:Q96)</f>
        <v>759</v>
      </c>
      <c r="P96" s="3">
        <v>721</v>
      </c>
      <c r="Q96" s="15">
        <v>38</v>
      </c>
      <c r="R96" s="3">
        <f>SUM(S96:T96)</f>
        <v>2258</v>
      </c>
      <c r="S96" s="15">
        <v>1217</v>
      </c>
      <c r="T96" s="16">
        <v>1041</v>
      </c>
      <c r="U96" s="14">
        <f>SUM(V96:W96)</f>
        <v>12</v>
      </c>
      <c r="V96" s="3">
        <v>11</v>
      </c>
      <c r="W96" s="15">
        <v>1</v>
      </c>
      <c r="X96" s="3">
        <f>SUM(Y96:Z96)</f>
        <v>120</v>
      </c>
      <c r="Y96" s="15">
        <v>65</v>
      </c>
      <c r="Z96" s="16">
        <v>55</v>
      </c>
    </row>
    <row r="97" spans="1:26" ht="15" customHeight="1">
      <c r="A97" s="24" t="s">
        <v>39</v>
      </c>
      <c r="B97" s="25" t="s">
        <v>13</v>
      </c>
      <c r="C97" s="14">
        <f>SUM(D97:E97)</f>
        <v>7039</v>
      </c>
      <c r="D97" s="3">
        <v>6928</v>
      </c>
      <c r="E97" s="15">
        <v>111</v>
      </c>
      <c r="F97" s="3">
        <f t="shared" si="7"/>
        <v>17421</v>
      </c>
      <c r="G97" s="15">
        <v>13950</v>
      </c>
      <c r="H97" s="16">
        <v>3471</v>
      </c>
      <c r="I97" s="14">
        <f>SUM(J97:K97)</f>
        <v>6264</v>
      </c>
      <c r="J97" s="3">
        <v>6188</v>
      </c>
      <c r="K97" s="15">
        <v>76</v>
      </c>
      <c r="L97" s="3">
        <f>SUM(M97:N97)</f>
        <v>14914</v>
      </c>
      <c r="M97" s="15">
        <v>12664</v>
      </c>
      <c r="N97" s="16">
        <v>2250</v>
      </c>
      <c r="O97" s="14">
        <f>SUM(P97:Q97)</f>
        <v>762</v>
      </c>
      <c r="P97" s="3">
        <v>728</v>
      </c>
      <c r="Q97" s="15">
        <v>34</v>
      </c>
      <c r="R97" s="3">
        <f>SUM(S97:T97)</f>
        <v>2348</v>
      </c>
      <c r="S97" s="15">
        <v>1213</v>
      </c>
      <c r="T97" s="16">
        <v>1135</v>
      </c>
      <c r="U97" s="14">
        <f>SUM(V97:W97)</f>
        <v>13</v>
      </c>
      <c r="V97" s="3">
        <v>12</v>
      </c>
      <c r="W97" s="15">
        <v>1</v>
      </c>
      <c r="X97" s="3">
        <f>SUM(Y97:Z97)</f>
        <v>159</v>
      </c>
      <c r="Y97" s="15">
        <v>73</v>
      </c>
      <c r="Z97" s="16">
        <v>86</v>
      </c>
    </row>
    <row r="98" spans="1:26" ht="11.25">
      <c r="A98" s="24"/>
      <c r="B98" s="25"/>
      <c r="C98" s="14"/>
      <c r="D98" s="3"/>
      <c r="E98" s="15"/>
      <c r="F98" s="3"/>
      <c r="G98" s="15"/>
      <c r="H98" s="16"/>
      <c r="I98" s="14"/>
      <c r="J98" s="3"/>
      <c r="K98" s="15"/>
      <c r="L98" s="3"/>
      <c r="M98" s="15"/>
      <c r="N98" s="16"/>
      <c r="O98" s="14"/>
      <c r="P98" s="3"/>
      <c r="Q98" s="15"/>
      <c r="R98" s="3"/>
      <c r="S98" s="15"/>
      <c r="T98" s="16"/>
      <c r="U98" s="14"/>
      <c r="V98" s="3"/>
      <c r="W98" s="15"/>
      <c r="X98" s="3"/>
      <c r="Y98" s="15"/>
      <c r="Z98" s="16"/>
    </row>
    <row r="99" spans="1:26" ht="15" customHeight="1">
      <c r="A99" s="24" t="s">
        <v>39</v>
      </c>
      <c r="B99" s="25" t="s">
        <v>14</v>
      </c>
      <c r="C99" s="14">
        <f>SUM(D99:E99)</f>
        <v>6117</v>
      </c>
      <c r="D99" s="3">
        <v>5995</v>
      </c>
      <c r="E99" s="15">
        <v>122</v>
      </c>
      <c r="F99" s="3">
        <f t="shared" si="7"/>
        <v>16714</v>
      </c>
      <c r="G99" s="15">
        <v>13174</v>
      </c>
      <c r="H99" s="16">
        <v>3540</v>
      </c>
      <c r="I99" s="14">
        <f>SUM(J99:K99)</f>
        <v>5410</v>
      </c>
      <c r="J99" s="3">
        <v>5329</v>
      </c>
      <c r="K99" s="15">
        <v>81</v>
      </c>
      <c r="L99" s="3">
        <f>SUM(M99:N99)</f>
        <v>14463</v>
      </c>
      <c r="M99" s="15">
        <v>12244</v>
      </c>
      <c r="N99" s="16">
        <v>2219</v>
      </c>
      <c r="O99" s="14">
        <f>SUM(P99:Q99)</f>
        <v>694</v>
      </c>
      <c r="P99" s="3">
        <v>654</v>
      </c>
      <c r="Q99" s="15">
        <v>40</v>
      </c>
      <c r="R99" s="3">
        <f>SUM(S99:T99)</f>
        <v>2134</v>
      </c>
      <c r="S99" s="15">
        <v>874</v>
      </c>
      <c r="T99" s="16">
        <v>1260</v>
      </c>
      <c r="U99" s="14">
        <f>SUM(V99:W99)</f>
        <v>13</v>
      </c>
      <c r="V99" s="3">
        <v>12</v>
      </c>
      <c r="W99" s="15">
        <v>1</v>
      </c>
      <c r="X99" s="3">
        <f>SUM(Y99:Z99)</f>
        <v>117</v>
      </c>
      <c r="Y99" s="15">
        <v>56</v>
      </c>
      <c r="Z99" s="16">
        <v>61</v>
      </c>
    </row>
    <row r="100" spans="1:26" ht="11.25">
      <c r="A100" s="2"/>
      <c r="B100" s="2"/>
      <c r="C100" s="15"/>
      <c r="D100" s="15"/>
      <c r="E100" s="15"/>
      <c r="F100" s="3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5">
      <c r="A101" s="2"/>
      <c r="B101" s="2"/>
      <c r="C101" s="15"/>
      <c r="D101" s="15"/>
      <c r="E101" s="15"/>
      <c r="F101" s="3"/>
      <c r="G101" s="15"/>
      <c r="H101" s="15"/>
      <c r="I101" s="15"/>
      <c r="J101" s="15"/>
      <c r="K101" s="37" t="s">
        <v>37</v>
      </c>
      <c r="L101" s="38"/>
      <c r="M101" s="38"/>
      <c r="N101" s="38"/>
      <c r="O101" s="38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1.25">
      <c r="A102" s="2"/>
      <c r="B102" s="2"/>
      <c r="C102" s="15"/>
      <c r="D102" s="15"/>
      <c r="E102" s="15"/>
      <c r="F102" s="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customHeight="1">
      <c r="A103" s="40" t="s">
        <v>15</v>
      </c>
      <c r="B103" s="41"/>
      <c r="C103" s="14">
        <f>SUM(D103:E103)</f>
        <v>160</v>
      </c>
      <c r="D103" s="3">
        <v>150</v>
      </c>
      <c r="E103" s="15">
        <v>10</v>
      </c>
      <c r="F103" s="3">
        <f t="shared" si="7"/>
        <v>61</v>
      </c>
      <c r="G103" s="15">
        <v>48</v>
      </c>
      <c r="H103" s="16">
        <v>13</v>
      </c>
      <c r="I103" s="14">
        <f>SUM(J103:K103)</f>
        <v>115</v>
      </c>
      <c r="J103" s="3">
        <v>105</v>
      </c>
      <c r="K103" s="15">
        <v>10</v>
      </c>
      <c r="L103" s="4" t="s">
        <v>40</v>
      </c>
      <c r="M103" s="17" t="s">
        <v>40</v>
      </c>
      <c r="N103" s="18" t="s">
        <v>40</v>
      </c>
      <c r="O103" s="14">
        <f>SUM(P103:Q103)</f>
        <v>45</v>
      </c>
      <c r="P103" s="3">
        <v>45</v>
      </c>
      <c r="Q103" s="17" t="s">
        <v>40</v>
      </c>
      <c r="R103" s="3">
        <f>SUM(S103:T103)</f>
        <v>61</v>
      </c>
      <c r="S103" s="15">
        <v>48</v>
      </c>
      <c r="T103" s="16">
        <v>13</v>
      </c>
      <c r="U103" s="29" t="s">
        <v>40</v>
      </c>
      <c r="V103" s="4" t="s">
        <v>40</v>
      </c>
      <c r="W103" s="17" t="s">
        <v>40</v>
      </c>
      <c r="X103" s="4" t="s">
        <v>40</v>
      </c>
      <c r="Y103" s="17" t="s">
        <v>40</v>
      </c>
      <c r="Z103" s="18" t="s">
        <v>40</v>
      </c>
    </row>
    <row r="104" spans="1:26" ht="11.25">
      <c r="A104" s="24"/>
      <c r="B104" s="26"/>
      <c r="C104" s="14"/>
      <c r="D104" s="3"/>
      <c r="E104" s="15"/>
      <c r="F104" s="3"/>
      <c r="G104" s="15"/>
      <c r="H104" s="16"/>
      <c r="I104" s="14"/>
      <c r="J104" s="3"/>
      <c r="K104" s="15"/>
      <c r="L104" s="3"/>
      <c r="M104" s="15"/>
      <c r="N104" s="16"/>
      <c r="O104" s="14"/>
      <c r="P104" s="3"/>
      <c r="Q104" s="15"/>
      <c r="R104" s="3"/>
      <c r="S104" s="15"/>
      <c r="T104" s="16"/>
      <c r="U104" s="14"/>
      <c r="V104" s="3"/>
      <c r="W104" s="15"/>
      <c r="X104" s="3"/>
      <c r="Y104" s="15"/>
      <c r="Z104" s="16"/>
    </row>
    <row r="105" spans="1:26" ht="15" customHeight="1">
      <c r="A105" s="40" t="s">
        <v>16</v>
      </c>
      <c r="B105" s="41"/>
      <c r="C105" s="14">
        <f>SUM(D105:E105)</f>
        <v>1710</v>
      </c>
      <c r="D105" s="3">
        <v>1656</v>
      </c>
      <c r="E105" s="15">
        <v>54</v>
      </c>
      <c r="F105" s="3">
        <f t="shared" si="7"/>
        <v>5182</v>
      </c>
      <c r="G105" s="15">
        <v>4444</v>
      </c>
      <c r="H105" s="16">
        <v>738</v>
      </c>
      <c r="I105" s="14">
        <f>SUM(J105:K105)</f>
        <v>1534</v>
      </c>
      <c r="J105" s="3">
        <v>1499</v>
      </c>
      <c r="K105" s="15">
        <v>35</v>
      </c>
      <c r="L105" s="3">
        <f>SUM(M105:N105)</f>
        <v>4769</v>
      </c>
      <c r="M105" s="15">
        <v>4233</v>
      </c>
      <c r="N105" s="16">
        <v>536</v>
      </c>
      <c r="O105" s="14">
        <f>SUM(P105:Q105)</f>
        <v>175</v>
      </c>
      <c r="P105" s="3">
        <v>156</v>
      </c>
      <c r="Q105" s="15">
        <v>19</v>
      </c>
      <c r="R105" s="3">
        <f>SUM(S105:T105)</f>
        <v>403</v>
      </c>
      <c r="S105" s="15">
        <v>201</v>
      </c>
      <c r="T105" s="16">
        <v>202</v>
      </c>
      <c r="U105" s="14">
        <f>SUM(V105:W105)</f>
        <v>1</v>
      </c>
      <c r="V105" s="3">
        <v>1</v>
      </c>
      <c r="W105" s="17" t="s">
        <v>43</v>
      </c>
      <c r="X105" s="3">
        <f>SUM(Y105:Z105)</f>
        <v>10</v>
      </c>
      <c r="Y105" s="15">
        <v>10</v>
      </c>
      <c r="Z105" s="18" t="s">
        <v>43</v>
      </c>
    </row>
    <row r="106" spans="1:26" ht="11.25">
      <c r="A106" s="24"/>
      <c r="B106" s="26"/>
      <c r="C106" s="14"/>
      <c r="D106" s="3"/>
      <c r="E106" s="15"/>
      <c r="F106" s="3"/>
      <c r="G106" s="15"/>
      <c r="H106" s="16"/>
      <c r="I106" s="14"/>
      <c r="J106" s="3"/>
      <c r="K106" s="15"/>
      <c r="L106" s="3"/>
      <c r="M106" s="15"/>
      <c r="N106" s="16"/>
      <c r="O106" s="14"/>
      <c r="P106" s="3"/>
      <c r="Q106" s="15"/>
      <c r="R106" s="3"/>
      <c r="S106" s="15"/>
      <c r="T106" s="16"/>
      <c r="U106" s="14"/>
      <c r="V106" s="3"/>
      <c r="W106" s="15"/>
      <c r="X106" s="3"/>
      <c r="Y106" s="15"/>
      <c r="Z106" s="16"/>
    </row>
    <row r="107" spans="1:26" ht="15" customHeight="1">
      <c r="A107" s="40" t="s">
        <v>17</v>
      </c>
      <c r="B107" s="41"/>
      <c r="C107" s="14">
        <f>SUM(D107:E107)</f>
        <v>318</v>
      </c>
      <c r="D107" s="3">
        <v>318</v>
      </c>
      <c r="E107" s="17" t="s">
        <v>41</v>
      </c>
      <c r="F107" s="3">
        <f t="shared" si="7"/>
        <v>1535</v>
      </c>
      <c r="G107" s="15">
        <v>667</v>
      </c>
      <c r="H107" s="16">
        <v>868</v>
      </c>
      <c r="I107" s="14">
        <f>SUM(J107:K107)</f>
        <v>265</v>
      </c>
      <c r="J107" s="3">
        <v>265</v>
      </c>
      <c r="K107" s="17" t="s">
        <v>41</v>
      </c>
      <c r="L107" s="3">
        <f>SUM(M107:N107)</f>
        <v>1335</v>
      </c>
      <c r="M107" s="15">
        <v>575</v>
      </c>
      <c r="N107" s="16">
        <v>760</v>
      </c>
      <c r="O107" s="14">
        <f>SUM(P107:Q107)</f>
        <v>52</v>
      </c>
      <c r="P107" s="3">
        <v>52</v>
      </c>
      <c r="Q107" s="17" t="s">
        <v>41</v>
      </c>
      <c r="R107" s="3">
        <f>SUM(S107:T107)</f>
        <v>197</v>
      </c>
      <c r="S107" s="15">
        <v>91</v>
      </c>
      <c r="T107" s="16">
        <v>106</v>
      </c>
      <c r="U107" s="14">
        <f>SUM(V107:W107)</f>
        <v>1</v>
      </c>
      <c r="V107" s="3">
        <v>1</v>
      </c>
      <c r="W107" s="17" t="s">
        <v>41</v>
      </c>
      <c r="X107" s="3">
        <f>SUM(Y107:Z107)</f>
        <v>3</v>
      </c>
      <c r="Y107" s="15">
        <v>1</v>
      </c>
      <c r="Z107" s="16">
        <v>2</v>
      </c>
    </row>
    <row r="108" spans="1:26" ht="11.25">
      <c r="A108" s="24"/>
      <c r="B108" s="26"/>
      <c r="C108" s="14"/>
      <c r="D108" s="3"/>
      <c r="E108" s="15"/>
      <c r="F108" s="3"/>
      <c r="G108" s="15"/>
      <c r="H108" s="16"/>
      <c r="I108" s="14"/>
      <c r="J108" s="3"/>
      <c r="K108" s="15"/>
      <c r="L108" s="3"/>
      <c r="M108" s="15"/>
      <c r="N108" s="16"/>
      <c r="O108" s="14"/>
      <c r="P108" s="3"/>
      <c r="Q108" s="15"/>
      <c r="R108" s="3"/>
      <c r="S108" s="15"/>
      <c r="T108" s="16"/>
      <c r="U108" s="14"/>
      <c r="V108" s="3"/>
      <c r="W108" s="15"/>
      <c r="X108" s="3"/>
      <c r="Y108" s="15"/>
      <c r="Z108" s="16"/>
    </row>
    <row r="109" spans="1:26" ht="15" customHeight="1">
      <c r="A109" s="40" t="s">
        <v>18</v>
      </c>
      <c r="B109" s="41"/>
      <c r="C109" s="14">
        <f>SUM(D109:E109)</f>
        <v>186</v>
      </c>
      <c r="D109" s="3">
        <v>149</v>
      </c>
      <c r="E109" s="15">
        <v>37</v>
      </c>
      <c r="F109" s="3">
        <f t="shared" si="7"/>
        <v>338</v>
      </c>
      <c r="G109" s="15">
        <v>191</v>
      </c>
      <c r="H109" s="16">
        <v>147</v>
      </c>
      <c r="I109" s="14">
        <f>SUM(J109:K109)</f>
        <v>143</v>
      </c>
      <c r="J109" s="3">
        <v>115</v>
      </c>
      <c r="K109" s="15">
        <v>28</v>
      </c>
      <c r="L109" s="3">
        <f>SUM(M109:N109)</f>
        <v>283</v>
      </c>
      <c r="M109" s="15">
        <v>152</v>
      </c>
      <c r="N109" s="16">
        <v>131</v>
      </c>
      <c r="O109" s="14">
        <f>SUM(P109:Q109)</f>
        <v>40</v>
      </c>
      <c r="P109" s="3">
        <v>32</v>
      </c>
      <c r="Q109" s="15">
        <v>8</v>
      </c>
      <c r="R109" s="3">
        <f>SUM(S109:T109)</f>
        <v>48</v>
      </c>
      <c r="S109" s="15">
        <v>36</v>
      </c>
      <c r="T109" s="16">
        <v>12</v>
      </c>
      <c r="U109" s="14">
        <f>SUM(V109:W109)</f>
        <v>3</v>
      </c>
      <c r="V109" s="3">
        <v>2</v>
      </c>
      <c r="W109" s="15">
        <v>1</v>
      </c>
      <c r="X109" s="3">
        <f>SUM(Y109:Z109)</f>
        <v>7</v>
      </c>
      <c r="Y109" s="15">
        <v>3</v>
      </c>
      <c r="Z109" s="16">
        <v>4</v>
      </c>
    </row>
    <row r="110" spans="1:26" ht="11.25">
      <c r="A110" s="24"/>
      <c r="B110" s="26"/>
      <c r="C110" s="14"/>
      <c r="D110" s="3"/>
      <c r="E110" s="15"/>
      <c r="F110" s="3"/>
      <c r="G110" s="15"/>
      <c r="H110" s="16"/>
      <c r="I110" s="14"/>
      <c r="J110" s="3"/>
      <c r="K110" s="15"/>
      <c r="L110" s="3"/>
      <c r="M110" s="15"/>
      <c r="N110" s="16"/>
      <c r="O110" s="14"/>
      <c r="P110" s="3"/>
      <c r="Q110" s="15"/>
      <c r="R110" s="3"/>
      <c r="S110" s="15"/>
      <c r="T110" s="16"/>
      <c r="U110" s="14"/>
      <c r="V110" s="3"/>
      <c r="W110" s="15"/>
      <c r="X110" s="3"/>
      <c r="Y110" s="15"/>
      <c r="Z110" s="16"/>
    </row>
    <row r="111" spans="1:26" ht="15" customHeight="1">
      <c r="A111" s="40" t="s">
        <v>19</v>
      </c>
      <c r="B111" s="41"/>
      <c r="C111" s="29" t="s">
        <v>42</v>
      </c>
      <c r="D111" s="4" t="s">
        <v>42</v>
      </c>
      <c r="E111" s="17" t="s">
        <v>42</v>
      </c>
      <c r="F111" s="4" t="s">
        <v>42</v>
      </c>
      <c r="G111" s="17" t="s">
        <v>42</v>
      </c>
      <c r="H111" s="18" t="s">
        <v>42</v>
      </c>
      <c r="I111" s="29" t="s">
        <v>42</v>
      </c>
      <c r="J111" s="4" t="s">
        <v>42</v>
      </c>
      <c r="K111" s="17" t="s">
        <v>42</v>
      </c>
      <c r="L111" s="4" t="s">
        <v>42</v>
      </c>
      <c r="M111" s="17" t="s">
        <v>42</v>
      </c>
      <c r="N111" s="18" t="s">
        <v>42</v>
      </c>
      <c r="O111" s="29" t="s">
        <v>42</v>
      </c>
      <c r="P111" s="4" t="s">
        <v>42</v>
      </c>
      <c r="Q111" s="17" t="s">
        <v>42</v>
      </c>
      <c r="R111" s="4" t="s">
        <v>42</v>
      </c>
      <c r="S111" s="17" t="s">
        <v>42</v>
      </c>
      <c r="T111" s="18" t="s">
        <v>42</v>
      </c>
      <c r="U111" s="29" t="s">
        <v>42</v>
      </c>
      <c r="V111" s="4" t="s">
        <v>42</v>
      </c>
      <c r="W111" s="17" t="s">
        <v>42</v>
      </c>
      <c r="X111" s="4" t="s">
        <v>42</v>
      </c>
      <c r="Y111" s="17" t="s">
        <v>42</v>
      </c>
      <c r="Z111" s="18" t="s">
        <v>42</v>
      </c>
    </row>
    <row r="112" spans="1:26" ht="11.25">
      <c r="A112" s="24"/>
      <c r="B112" s="26"/>
      <c r="C112" s="14"/>
      <c r="D112" s="3"/>
      <c r="E112" s="15"/>
      <c r="F112" s="3"/>
      <c r="G112" s="15"/>
      <c r="H112" s="16"/>
      <c r="I112" s="14"/>
      <c r="J112" s="3"/>
      <c r="K112" s="15"/>
      <c r="L112" s="3"/>
      <c r="M112" s="15"/>
      <c r="N112" s="16"/>
      <c r="O112" s="14"/>
      <c r="P112" s="3"/>
      <c r="Q112" s="15"/>
      <c r="R112" s="3"/>
      <c r="S112" s="15"/>
      <c r="T112" s="16"/>
      <c r="U112" s="14"/>
      <c r="V112" s="3"/>
      <c r="W112" s="15"/>
      <c r="X112" s="3"/>
      <c r="Y112" s="15"/>
      <c r="Z112" s="16"/>
    </row>
    <row r="113" spans="1:26" ht="15" customHeight="1">
      <c r="A113" s="40" t="s">
        <v>20</v>
      </c>
      <c r="B113" s="41"/>
      <c r="C113" s="14">
        <f>SUM(D113:E113)</f>
        <v>550</v>
      </c>
      <c r="D113" s="3">
        <v>542</v>
      </c>
      <c r="E113" s="15">
        <v>8</v>
      </c>
      <c r="F113" s="3">
        <f t="shared" si="7"/>
        <v>882</v>
      </c>
      <c r="G113" s="15">
        <v>612</v>
      </c>
      <c r="H113" s="16">
        <v>270</v>
      </c>
      <c r="I113" s="14">
        <f>SUM(J113:K113)</f>
        <v>496</v>
      </c>
      <c r="J113" s="3">
        <v>496</v>
      </c>
      <c r="K113" s="17" t="s">
        <v>43</v>
      </c>
      <c r="L113" s="3">
        <f>SUM(M113:N113)</f>
        <v>724</v>
      </c>
      <c r="M113" s="15">
        <v>575</v>
      </c>
      <c r="N113" s="16">
        <v>149</v>
      </c>
      <c r="O113" s="14">
        <f>SUM(P113:Q113)</f>
        <v>54</v>
      </c>
      <c r="P113" s="3">
        <v>46</v>
      </c>
      <c r="Q113" s="15">
        <v>8</v>
      </c>
      <c r="R113" s="3">
        <f>SUM(S113:T113)</f>
        <v>158</v>
      </c>
      <c r="S113" s="15">
        <v>37</v>
      </c>
      <c r="T113" s="16">
        <v>121</v>
      </c>
      <c r="U113" s="29" t="s">
        <v>43</v>
      </c>
      <c r="V113" s="4" t="s">
        <v>43</v>
      </c>
      <c r="W113" s="17" t="s">
        <v>43</v>
      </c>
      <c r="X113" s="4" t="s">
        <v>43</v>
      </c>
      <c r="Y113" s="17" t="s">
        <v>43</v>
      </c>
      <c r="Z113" s="18" t="s">
        <v>43</v>
      </c>
    </row>
    <row r="114" spans="1:26" ht="11.25">
      <c r="A114" s="24"/>
      <c r="B114" s="26"/>
      <c r="C114" s="14"/>
      <c r="D114" s="3"/>
      <c r="E114" s="15"/>
      <c r="F114" s="3"/>
      <c r="G114" s="15"/>
      <c r="H114" s="16"/>
      <c r="I114" s="14"/>
      <c r="J114" s="3"/>
      <c r="K114" s="15"/>
      <c r="L114" s="3"/>
      <c r="M114" s="15"/>
      <c r="N114" s="16"/>
      <c r="O114" s="14"/>
      <c r="P114" s="3"/>
      <c r="Q114" s="15"/>
      <c r="R114" s="3"/>
      <c r="S114" s="15"/>
      <c r="T114" s="16"/>
      <c r="U114" s="14"/>
      <c r="V114" s="3"/>
      <c r="W114" s="15"/>
      <c r="X114" s="3"/>
      <c r="Y114" s="15"/>
      <c r="Z114" s="16"/>
    </row>
    <row r="115" spans="1:26" ht="15" customHeight="1">
      <c r="A115" s="40" t="s">
        <v>21</v>
      </c>
      <c r="B115" s="41"/>
      <c r="C115" s="14">
        <f>SUM(D115:E115)</f>
        <v>1379</v>
      </c>
      <c r="D115" s="3">
        <v>1376</v>
      </c>
      <c r="E115" s="15">
        <v>3</v>
      </c>
      <c r="F115" s="3">
        <f t="shared" si="7"/>
        <v>3194</v>
      </c>
      <c r="G115" s="15">
        <v>2771</v>
      </c>
      <c r="H115" s="16">
        <v>423</v>
      </c>
      <c r="I115" s="14">
        <f>SUM(J115:K115)</f>
        <v>1248</v>
      </c>
      <c r="J115" s="3">
        <v>1246</v>
      </c>
      <c r="K115" s="15">
        <v>2</v>
      </c>
      <c r="L115" s="3">
        <f>SUM(M115:N115)</f>
        <v>2934</v>
      </c>
      <c r="M115" s="15">
        <v>2633</v>
      </c>
      <c r="N115" s="16">
        <v>301</v>
      </c>
      <c r="O115" s="14">
        <f>SUM(P115:Q115)</f>
        <v>129</v>
      </c>
      <c r="P115" s="3">
        <v>128</v>
      </c>
      <c r="Q115" s="15">
        <v>1</v>
      </c>
      <c r="R115" s="3">
        <f>SUM(S115:T115)</f>
        <v>185</v>
      </c>
      <c r="S115" s="15">
        <v>101</v>
      </c>
      <c r="T115" s="16">
        <v>84</v>
      </c>
      <c r="U115" s="14">
        <f>SUM(V115:W115)</f>
        <v>4</v>
      </c>
      <c r="V115" s="3">
        <v>4</v>
      </c>
      <c r="W115" s="17" t="s">
        <v>44</v>
      </c>
      <c r="X115" s="3">
        <f>SUM(Y115:Z115)</f>
        <v>75</v>
      </c>
      <c r="Y115" s="15">
        <v>37</v>
      </c>
      <c r="Z115" s="16">
        <v>38</v>
      </c>
    </row>
    <row r="116" spans="1:26" ht="11.25">
      <c r="A116" s="24"/>
      <c r="B116" s="26"/>
      <c r="C116" s="14"/>
      <c r="D116" s="3"/>
      <c r="E116" s="15"/>
      <c r="F116" s="3"/>
      <c r="G116" s="15"/>
      <c r="H116" s="16"/>
      <c r="I116" s="14"/>
      <c r="J116" s="3"/>
      <c r="K116" s="15"/>
      <c r="L116" s="3"/>
      <c r="M116" s="15"/>
      <c r="N116" s="16"/>
      <c r="O116" s="14"/>
      <c r="P116" s="3"/>
      <c r="Q116" s="15"/>
      <c r="R116" s="3"/>
      <c r="S116" s="15"/>
      <c r="T116" s="16"/>
      <c r="U116" s="14"/>
      <c r="V116" s="3"/>
      <c r="W116" s="15"/>
      <c r="X116" s="3"/>
      <c r="Y116" s="15"/>
      <c r="Z116" s="16"/>
    </row>
    <row r="117" spans="1:26" ht="15" customHeight="1">
      <c r="A117" s="40" t="s">
        <v>22</v>
      </c>
      <c r="B117" s="41"/>
      <c r="C117" s="14">
        <f>SUM(D117:E117)</f>
        <v>1814</v>
      </c>
      <c r="D117" s="3">
        <v>1804</v>
      </c>
      <c r="E117" s="15">
        <v>10</v>
      </c>
      <c r="F117" s="3">
        <f t="shared" si="7"/>
        <v>5522</v>
      </c>
      <c r="G117" s="15">
        <v>4441</v>
      </c>
      <c r="H117" s="16">
        <v>1081</v>
      </c>
      <c r="I117" s="14">
        <f>SUM(J117:K117)</f>
        <v>1611</v>
      </c>
      <c r="J117" s="3">
        <v>1605</v>
      </c>
      <c r="K117" s="15">
        <v>6</v>
      </c>
      <c r="L117" s="3">
        <f>SUM(M117:N117)</f>
        <v>4418</v>
      </c>
      <c r="M117" s="15">
        <v>4076</v>
      </c>
      <c r="N117" s="16">
        <v>342</v>
      </c>
      <c r="O117" s="14">
        <f>SUM(P117:Q117)</f>
        <v>199</v>
      </c>
      <c r="P117" s="3">
        <v>195</v>
      </c>
      <c r="Q117" s="15">
        <v>4</v>
      </c>
      <c r="R117" s="3">
        <f>SUM(S117:T117)</f>
        <v>1082</v>
      </c>
      <c r="S117" s="15">
        <v>360</v>
      </c>
      <c r="T117" s="16">
        <v>722</v>
      </c>
      <c r="U117" s="14">
        <f>SUM(V117:W117)</f>
        <v>4</v>
      </c>
      <c r="V117" s="3">
        <v>4</v>
      </c>
      <c r="W117" s="17" t="s">
        <v>45</v>
      </c>
      <c r="X117" s="3">
        <f>SUM(Y117:Z117)</f>
        <v>22</v>
      </c>
      <c r="Y117" s="15">
        <v>5</v>
      </c>
      <c r="Z117" s="16">
        <v>17</v>
      </c>
    </row>
    <row r="118" spans="1:26" ht="12" thickBot="1">
      <c r="A118" s="19"/>
      <c r="B118" s="27"/>
      <c r="C118" s="19"/>
      <c r="D118" s="20"/>
      <c r="E118" s="21"/>
      <c r="F118" s="20"/>
      <c r="G118" s="21"/>
      <c r="H118" s="22"/>
      <c r="I118" s="19"/>
      <c r="J118" s="20"/>
      <c r="K118" s="21"/>
      <c r="L118" s="20"/>
      <c r="M118" s="21"/>
      <c r="N118" s="22"/>
      <c r="O118" s="19"/>
      <c r="P118" s="20"/>
      <c r="Q118" s="21"/>
      <c r="R118" s="20"/>
      <c r="S118" s="21"/>
      <c r="T118" s="22"/>
      <c r="U118" s="19"/>
      <c r="V118" s="20"/>
      <c r="W118" s="21"/>
      <c r="X118" s="20"/>
      <c r="Y118" s="21"/>
      <c r="Z118" s="22"/>
    </row>
    <row r="119" ht="12" thickBot="1"/>
    <row r="120" spans="1:26" ht="15" customHeight="1">
      <c r="A120" s="10"/>
      <c r="B120" s="23"/>
      <c r="C120" s="48" t="s">
        <v>36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50"/>
    </row>
    <row r="121" spans="1:26" ht="15" customHeight="1">
      <c r="A121" s="14"/>
      <c r="B121" s="28"/>
      <c r="C121" s="45" t="s">
        <v>26</v>
      </c>
      <c r="D121" s="46"/>
      <c r="E121" s="46"/>
      <c r="F121" s="46"/>
      <c r="G121" s="46"/>
      <c r="H121" s="47"/>
      <c r="I121" s="45" t="s">
        <v>27</v>
      </c>
      <c r="J121" s="46"/>
      <c r="K121" s="46"/>
      <c r="L121" s="46"/>
      <c r="M121" s="46"/>
      <c r="N121" s="47"/>
      <c r="O121" s="45" t="s">
        <v>29</v>
      </c>
      <c r="P121" s="46"/>
      <c r="Q121" s="46"/>
      <c r="R121" s="46"/>
      <c r="S121" s="46"/>
      <c r="T121" s="47"/>
      <c r="U121" s="45" t="s">
        <v>30</v>
      </c>
      <c r="V121" s="46"/>
      <c r="W121" s="46"/>
      <c r="X121" s="46"/>
      <c r="Y121" s="46"/>
      <c r="Z121" s="47"/>
    </row>
    <row r="122" spans="1:26" ht="15" customHeight="1">
      <c r="A122" s="14"/>
      <c r="B122" s="28"/>
      <c r="C122" s="42" t="s">
        <v>25</v>
      </c>
      <c r="D122" s="43"/>
      <c r="E122" s="43"/>
      <c r="F122" s="43" t="s">
        <v>24</v>
      </c>
      <c r="G122" s="43"/>
      <c r="H122" s="44"/>
      <c r="I122" s="51" t="s">
        <v>32</v>
      </c>
      <c r="J122" s="52"/>
      <c r="K122" s="53"/>
      <c r="L122" s="54" t="s">
        <v>31</v>
      </c>
      <c r="M122" s="52"/>
      <c r="N122" s="55"/>
      <c r="O122" s="42" t="s">
        <v>25</v>
      </c>
      <c r="P122" s="43"/>
      <c r="Q122" s="43"/>
      <c r="R122" s="43" t="s">
        <v>24</v>
      </c>
      <c r="S122" s="43"/>
      <c r="T122" s="44"/>
      <c r="U122" s="42" t="s">
        <v>32</v>
      </c>
      <c r="V122" s="43"/>
      <c r="W122" s="43"/>
      <c r="X122" s="43" t="s">
        <v>31</v>
      </c>
      <c r="Y122" s="43"/>
      <c r="Z122" s="44"/>
    </row>
    <row r="123" spans="1:26" ht="15" customHeight="1" thickBot="1">
      <c r="A123" s="19"/>
      <c r="B123" s="27"/>
      <c r="C123" s="7" t="s">
        <v>23</v>
      </c>
      <c r="D123" s="8" t="s">
        <v>2</v>
      </c>
      <c r="E123" s="8" t="s">
        <v>3</v>
      </c>
      <c r="F123" s="8" t="s">
        <v>23</v>
      </c>
      <c r="G123" s="8" t="s">
        <v>2</v>
      </c>
      <c r="H123" s="9" t="s">
        <v>3</v>
      </c>
      <c r="I123" s="7" t="s">
        <v>23</v>
      </c>
      <c r="J123" s="8" t="s">
        <v>2</v>
      </c>
      <c r="K123" s="8" t="s">
        <v>3</v>
      </c>
      <c r="L123" s="8" t="s">
        <v>23</v>
      </c>
      <c r="M123" s="8" t="s">
        <v>2</v>
      </c>
      <c r="N123" s="9" t="s">
        <v>3</v>
      </c>
      <c r="O123" s="7" t="s">
        <v>23</v>
      </c>
      <c r="P123" s="8" t="s">
        <v>2</v>
      </c>
      <c r="Q123" s="8" t="s">
        <v>3</v>
      </c>
      <c r="R123" s="8" t="s">
        <v>23</v>
      </c>
      <c r="S123" s="8" t="s">
        <v>2</v>
      </c>
      <c r="T123" s="9" t="s">
        <v>3</v>
      </c>
      <c r="U123" s="7" t="s">
        <v>23</v>
      </c>
      <c r="V123" s="8" t="s">
        <v>2</v>
      </c>
      <c r="W123" s="8" t="s">
        <v>3</v>
      </c>
      <c r="X123" s="8" t="s">
        <v>23</v>
      </c>
      <c r="Y123" s="8" t="s">
        <v>2</v>
      </c>
      <c r="Z123" s="9" t="s">
        <v>3</v>
      </c>
    </row>
    <row r="124" spans="1:26" ht="9" customHeight="1">
      <c r="A124" s="10"/>
      <c r="B124" s="23"/>
      <c r="C124" s="10"/>
      <c r="D124" s="11"/>
      <c r="E124" s="12"/>
      <c r="F124" s="11"/>
      <c r="G124" s="12"/>
      <c r="H124" s="13"/>
      <c r="I124" s="10"/>
      <c r="J124" s="11"/>
      <c r="K124" s="12"/>
      <c r="L124" s="11"/>
      <c r="M124" s="12"/>
      <c r="N124" s="13"/>
      <c r="O124" s="10"/>
      <c r="P124" s="11"/>
      <c r="Q124" s="12"/>
      <c r="R124" s="11"/>
      <c r="S124" s="12"/>
      <c r="T124" s="30"/>
      <c r="U124" s="10"/>
      <c r="V124" s="11"/>
      <c r="W124" s="12"/>
      <c r="X124" s="11"/>
      <c r="Y124" s="12"/>
      <c r="Z124" s="13"/>
    </row>
    <row r="125" spans="1:26" ht="15" customHeight="1">
      <c r="A125" s="24" t="s">
        <v>4</v>
      </c>
      <c r="B125" s="25" t="s">
        <v>5</v>
      </c>
      <c r="C125" s="14">
        <f>SUM(D125:E125)</f>
        <v>3737</v>
      </c>
      <c r="D125" s="3">
        <v>3428</v>
      </c>
      <c r="E125" s="15">
        <v>309</v>
      </c>
      <c r="F125" s="3">
        <f>SUM(G125:H125)</f>
        <v>11304</v>
      </c>
      <c r="G125" s="15">
        <v>6692</v>
      </c>
      <c r="H125" s="16">
        <v>4612</v>
      </c>
      <c r="I125" s="14">
        <f>SUM(J125:K125)</f>
        <v>3159</v>
      </c>
      <c r="J125" s="3">
        <v>2932</v>
      </c>
      <c r="K125" s="15">
        <v>227</v>
      </c>
      <c r="L125" s="3">
        <f>SUM(M125:N125)</f>
        <v>9186</v>
      </c>
      <c r="M125" s="15">
        <v>6148</v>
      </c>
      <c r="N125" s="16">
        <v>3038</v>
      </c>
      <c r="O125" s="14">
        <f>SUM(P125:Q125)</f>
        <v>430</v>
      </c>
      <c r="P125" s="3">
        <v>348</v>
      </c>
      <c r="Q125" s="15">
        <v>82</v>
      </c>
      <c r="R125" s="3">
        <f>SUM(S125:T125)</f>
        <v>2097</v>
      </c>
      <c r="S125" s="15">
        <v>526</v>
      </c>
      <c r="T125" s="5">
        <v>1571</v>
      </c>
      <c r="U125" s="14">
        <f>SUM(V125:W125)</f>
        <v>148</v>
      </c>
      <c r="V125" s="3">
        <v>148</v>
      </c>
      <c r="W125" s="17" t="s">
        <v>47</v>
      </c>
      <c r="X125" s="3">
        <f>SUM(Y125:Z125)</f>
        <v>21</v>
      </c>
      <c r="Y125" s="15">
        <v>18</v>
      </c>
      <c r="Z125" s="16">
        <v>3</v>
      </c>
    </row>
    <row r="126" spans="1:26" ht="15" customHeight="1">
      <c r="A126" s="24" t="s">
        <v>39</v>
      </c>
      <c r="B126" s="25" t="s">
        <v>6</v>
      </c>
      <c r="C126" s="14">
        <f>SUM(D126:E126)</f>
        <v>3513</v>
      </c>
      <c r="D126" s="3">
        <v>3143</v>
      </c>
      <c r="E126" s="15">
        <v>370</v>
      </c>
      <c r="F126" s="3">
        <f aca="true" t="shared" si="8" ref="F126:F146">SUM(G126:H126)</f>
        <v>11011</v>
      </c>
      <c r="G126" s="15">
        <v>6818</v>
      </c>
      <c r="H126" s="16">
        <v>4193</v>
      </c>
      <c r="I126" s="14">
        <f>SUM(J126:K126)</f>
        <v>2967</v>
      </c>
      <c r="J126" s="3">
        <v>2723</v>
      </c>
      <c r="K126" s="15">
        <v>244</v>
      </c>
      <c r="L126" s="3">
        <f>SUM(M126:N126)</f>
        <v>9338</v>
      </c>
      <c r="M126" s="15">
        <v>6227</v>
      </c>
      <c r="N126" s="16">
        <v>3111</v>
      </c>
      <c r="O126" s="14">
        <f>SUM(P126:Q126)</f>
        <v>506</v>
      </c>
      <c r="P126" s="3">
        <v>380</v>
      </c>
      <c r="Q126" s="15">
        <v>126</v>
      </c>
      <c r="R126" s="3">
        <f>SUM(S126:T126)</f>
        <v>1668</v>
      </c>
      <c r="S126" s="15">
        <v>587</v>
      </c>
      <c r="T126" s="5">
        <v>1081</v>
      </c>
      <c r="U126" s="14">
        <f>SUM(V126:W126)</f>
        <v>41</v>
      </c>
      <c r="V126" s="3">
        <v>41</v>
      </c>
      <c r="W126" s="17" t="s">
        <v>47</v>
      </c>
      <c r="X126" s="3">
        <f>SUM(Y126:Z126)</f>
        <v>5</v>
      </c>
      <c r="Y126" s="15">
        <v>4</v>
      </c>
      <c r="Z126" s="16">
        <v>1</v>
      </c>
    </row>
    <row r="127" spans="1:26" ht="15" customHeight="1">
      <c r="A127" s="24" t="s">
        <v>39</v>
      </c>
      <c r="B127" s="25" t="s">
        <v>7</v>
      </c>
      <c r="C127" s="14">
        <f>SUM(D127:E127)</f>
        <v>3394</v>
      </c>
      <c r="D127" s="3">
        <v>3074</v>
      </c>
      <c r="E127" s="15">
        <v>320</v>
      </c>
      <c r="F127" s="3">
        <f t="shared" si="8"/>
        <v>12489</v>
      </c>
      <c r="G127" s="15">
        <v>8320</v>
      </c>
      <c r="H127" s="16">
        <v>4169</v>
      </c>
      <c r="I127" s="14">
        <f>SUM(J127:K127)</f>
        <v>2901</v>
      </c>
      <c r="J127" s="3">
        <v>2665</v>
      </c>
      <c r="K127" s="15">
        <v>236</v>
      </c>
      <c r="L127" s="3">
        <f>SUM(M127:N127)</f>
        <v>8677</v>
      </c>
      <c r="M127" s="15">
        <v>5731</v>
      </c>
      <c r="N127" s="16">
        <v>2946</v>
      </c>
      <c r="O127" s="14">
        <f>SUM(P127:Q127)</f>
        <v>405</v>
      </c>
      <c r="P127" s="3">
        <v>321</v>
      </c>
      <c r="Q127" s="15">
        <v>84</v>
      </c>
      <c r="R127" s="3">
        <f>SUM(S127:T127)</f>
        <v>1806</v>
      </c>
      <c r="S127" s="15">
        <v>584</v>
      </c>
      <c r="T127" s="5">
        <v>1222</v>
      </c>
      <c r="U127" s="14">
        <f>SUM(V127:W127)</f>
        <v>88</v>
      </c>
      <c r="V127" s="3">
        <v>88</v>
      </c>
      <c r="W127" s="17" t="s">
        <v>47</v>
      </c>
      <c r="X127" s="3">
        <f>SUM(Y127:Z127)</f>
        <v>6</v>
      </c>
      <c r="Y127" s="15">
        <v>5</v>
      </c>
      <c r="Z127" s="16">
        <v>1</v>
      </c>
    </row>
    <row r="128" spans="1:26" ht="15" customHeight="1">
      <c r="A128" s="24" t="s">
        <v>39</v>
      </c>
      <c r="B128" s="25" t="s">
        <v>8</v>
      </c>
      <c r="C128" s="14">
        <f>SUM(D128:E128)</f>
        <v>3449</v>
      </c>
      <c r="D128" s="3">
        <v>3010</v>
      </c>
      <c r="E128" s="15">
        <v>439</v>
      </c>
      <c r="F128" s="3">
        <f t="shared" si="8"/>
        <v>10946</v>
      </c>
      <c r="G128" s="15">
        <v>6620</v>
      </c>
      <c r="H128" s="16">
        <v>4326</v>
      </c>
      <c r="I128" s="14">
        <f>SUM(J128:K128)</f>
        <v>2973</v>
      </c>
      <c r="J128" s="3">
        <v>2653</v>
      </c>
      <c r="K128" s="15">
        <v>320</v>
      </c>
      <c r="L128" s="3">
        <f>SUM(M128:N128)</f>
        <v>9103</v>
      </c>
      <c r="M128" s="15">
        <v>5970</v>
      </c>
      <c r="N128" s="16">
        <v>3133</v>
      </c>
      <c r="O128" s="14">
        <f>SUM(P128:Q128)</f>
        <v>450</v>
      </c>
      <c r="P128" s="3">
        <v>331</v>
      </c>
      <c r="Q128" s="15">
        <v>119</v>
      </c>
      <c r="R128" s="3">
        <f>SUM(S128:T128)</f>
        <v>1836</v>
      </c>
      <c r="S128" s="15">
        <v>645</v>
      </c>
      <c r="T128" s="5">
        <v>1191</v>
      </c>
      <c r="U128" s="14">
        <f>SUM(V128:W128)</f>
        <v>26</v>
      </c>
      <c r="V128" s="3">
        <v>26</v>
      </c>
      <c r="W128" s="17" t="s">
        <v>47</v>
      </c>
      <c r="X128" s="3">
        <f>SUM(Y128:Z128)</f>
        <v>7</v>
      </c>
      <c r="Y128" s="15">
        <v>5</v>
      </c>
      <c r="Z128" s="16">
        <v>2</v>
      </c>
    </row>
    <row r="129" spans="1:26" ht="11.25">
      <c r="A129" s="24"/>
      <c r="B129" s="25"/>
      <c r="C129" s="14"/>
      <c r="D129" s="3"/>
      <c r="E129" s="15"/>
      <c r="F129" s="3"/>
      <c r="G129" s="15"/>
      <c r="H129" s="16"/>
      <c r="I129" s="14"/>
      <c r="J129" s="3"/>
      <c r="K129" s="15"/>
      <c r="L129" s="3"/>
      <c r="M129" s="15"/>
      <c r="N129" s="16"/>
      <c r="O129" s="14"/>
      <c r="P129" s="3"/>
      <c r="Q129" s="15"/>
      <c r="R129" s="3"/>
      <c r="S129" s="15"/>
      <c r="T129" s="5"/>
      <c r="U129" s="14"/>
      <c r="V129" s="3"/>
      <c r="W129" s="15"/>
      <c r="X129" s="3"/>
      <c r="Y129" s="15"/>
      <c r="Z129" s="16"/>
    </row>
    <row r="130" spans="1:26" ht="15" customHeight="1">
      <c r="A130" s="24" t="s">
        <v>39</v>
      </c>
      <c r="B130" s="25" t="s">
        <v>9</v>
      </c>
      <c r="C130" s="14">
        <f>SUM(D130:E130)</f>
        <v>3098</v>
      </c>
      <c r="D130" s="3">
        <v>2878</v>
      </c>
      <c r="E130" s="15">
        <v>220</v>
      </c>
      <c r="F130" s="3">
        <f t="shared" si="8"/>
        <v>11106</v>
      </c>
      <c r="G130" s="15">
        <v>6597</v>
      </c>
      <c r="H130" s="16">
        <v>4509</v>
      </c>
      <c r="I130" s="14">
        <f>SUM(J130:K130)</f>
        <v>2581</v>
      </c>
      <c r="J130" s="3">
        <v>2497</v>
      </c>
      <c r="K130" s="15">
        <v>84</v>
      </c>
      <c r="L130" s="3">
        <f>SUM(M130:N130)</f>
        <v>9177</v>
      </c>
      <c r="M130" s="15">
        <v>5940</v>
      </c>
      <c r="N130" s="16">
        <v>3237</v>
      </c>
      <c r="O130" s="14">
        <f>SUM(P130:Q130)</f>
        <v>487</v>
      </c>
      <c r="P130" s="3">
        <v>353</v>
      </c>
      <c r="Q130" s="15">
        <v>134</v>
      </c>
      <c r="R130" s="3">
        <f>SUM(S130:T130)</f>
        <v>1923</v>
      </c>
      <c r="S130" s="15">
        <v>652</v>
      </c>
      <c r="T130" s="5">
        <v>1271</v>
      </c>
      <c r="U130" s="14">
        <f>SUM(V130:W130)</f>
        <v>30</v>
      </c>
      <c r="V130" s="3">
        <v>28</v>
      </c>
      <c r="W130" s="15">
        <v>2</v>
      </c>
      <c r="X130" s="3">
        <f>SUM(Y130:Z130)</f>
        <v>7</v>
      </c>
      <c r="Y130" s="15">
        <v>6</v>
      </c>
      <c r="Z130" s="16">
        <v>1</v>
      </c>
    </row>
    <row r="131" spans="1:26" ht="15" customHeight="1">
      <c r="A131" s="24" t="s">
        <v>39</v>
      </c>
      <c r="B131" s="25" t="s">
        <v>10</v>
      </c>
      <c r="C131" s="14">
        <f>SUM(D131:E131)</f>
        <v>3051</v>
      </c>
      <c r="D131" s="3">
        <v>2821</v>
      </c>
      <c r="E131" s="15">
        <v>230</v>
      </c>
      <c r="F131" s="3">
        <f t="shared" si="8"/>
        <v>10420</v>
      </c>
      <c r="G131" s="15">
        <v>6098</v>
      </c>
      <c r="H131" s="16">
        <v>4322</v>
      </c>
      <c r="I131" s="14">
        <f>SUM(J131:K131)</f>
        <v>2624</v>
      </c>
      <c r="J131" s="3">
        <v>2510</v>
      </c>
      <c r="K131" s="15">
        <v>114</v>
      </c>
      <c r="L131" s="3">
        <f>SUM(M131:N131)</f>
        <v>8332</v>
      </c>
      <c r="M131" s="15">
        <v>5513</v>
      </c>
      <c r="N131" s="16">
        <v>2819</v>
      </c>
      <c r="O131" s="14">
        <f>SUM(P131:Q131)</f>
        <v>399</v>
      </c>
      <c r="P131" s="3">
        <v>284</v>
      </c>
      <c r="Q131" s="15">
        <v>115</v>
      </c>
      <c r="R131" s="3">
        <f>SUM(S131:T131)</f>
        <v>2052</v>
      </c>
      <c r="S131" s="15">
        <v>549</v>
      </c>
      <c r="T131" s="5">
        <v>1503</v>
      </c>
      <c r="U131" s="14">
        <f>SUM(V131:W131)</f>
        <v>28</v>
      </c>
      <c r="V131" s="3">
        <v>27</v>
      </c>
      <c r="W131" s="15">
        <v>1</v>
      </c>
      <c r="X131" s="3">
        <f>SUM(Y131:Z131)</f>
        <v>36</v>
      </c>
      <c r="Y131" s="15">
        <v>36</v>
      </c>
      <c r="Z131" s="18" t="s">
        <v>47</v>
      </c>
    </row>
    <row r="132" spans="1:26" ht="15" customHeight="1">
      <c r="A132" s="24" t="s">
        <v>39</v>
      </c>
      <c r="B132" s="25" t="s">
        <v>11</v>
      </c>
      <c r="C132" s="14">
        <f>SUM(D132:E132)</f>
        <v>2936</v>
      </c>
      <c r="D132" s="3">
        <v>2668</v>
      </c>
      <c r="E132" s="15">
        <v>268</v>
      </c>
      <c r="F132" s="3">
        <f t="shared" si="8"/>
        <v>10234</v>
      </c>
      <c r="G132" s="15">
        <v>6057</v>
      </c>
      <c r="H132" s="16">
        <v>4177</v>
      </c>
      <c r="I132" s="14">
        <f>SUM(J132:K132)</f>
        <v>2576</v>
      </c>
      <c r="J132" s="3">
        <v>2425</v>
      </c>
      <c r="K132" s="15">
        <v>151</v>
      </c>
      <c r="L132" s="3">
        <f>SUM(M132:N132)</f>
        <v>8430</v>
      </c>
      <c r="M132" s="15">
        <v>5586</v>
      </c>
      <c r="N132" s="16">
        <v>2844</v>
      </c>
      <c r="O132" s="14">
        <f>SUM(P132:Q132)</f>
        <v>345</v>
      </c>
      <c r="P132" s="3">
        <v>228</v>
      </c>
      <c r="Q132" s="15">
        <v>117</v>
      </c>
      <c r="R132" s="3">
        <f>SUM(S132:T132)</f>
        <v>1801</v>
      </c>
      <c r="S132" s="15">
        <v>469</v>
      </c>
      <c r="T132" s="5">
        <v>1332</v>
      </c>
      <c r="U132" s="14">
        <f>SUM(V132:W132)</f>
        <v>15</v>
      </c>
      <c r="V132" s="3">
        <v>15</v>
      </c>
      <c r="W132" s="17" t="s">
        <v>47</v>
      </c>
      <c r="X132" s="3">
        <f>SUM(Y132:Z132)</f>
        <v>3</v>
      </c>
      <c r="Y132" s="15">
        <v>2</v>
      </c>
      <c r="Z132" s="16">
        <v>1</v>
      </c>
    </row>
    <row r="133" spans="1:26" ht="15" customHeight="1">
      <c r="A133" s="24" t="s">
        <v>39</v>
      </c>
      <c r="B133" s="25" t="s">
        <v>12</v>
      </c>
      <c r="C133" s="14">
        <f>SUM(D133:E133)</f>
        <v>2971</v>
      </c>
      <c r="D133" s="3">
        <v>2723</v>
      </c>
      <c r="E133" s="15">
        <v>248</v>
      </c>
      <c r="F133" s="3">
        <f t="shared" si="8"/>
        <v>10035</v>
      </c>
      <c r="G133" s="15">
        <v>6049</v>
      </c>
      <c r="H133" s="16">
        <v>3986</v>
      </c>
      <c r="I133" s="14">
        <f>SUM(J133:K133)</f>
        <v>2621</v>
      </c>
      <c r="J133" s="3">
        <v>2480</v>
      </c>
      <c r="K133" s="15">
        <v>141</v>
      </c>
      <c r="L133" s="3">
        <f>SUM(M133:N133)</f>
        <v>8199</v>
      </c>
      <c r="M133" s="15">
        <v>5562</v>
      </c>
      <c r="N133" s="16">
        <v>2637</v>
      </c>
      <c r="O133" s="14">
        <f>SUM(P133:Q133)</f>
        <v>338</v>
      </c>
      <c r="P133" s="3">
        <v>231</v>
      </c>
      <c r="Q133" s="15">
        <v>107</v>
      </c>
      <c r="R133" s="3">
        <f>SUM(S133:T133)</f>
        <v>1833</v>
      </c>
      <c r="S133" s="15">
        <v>485</v>
      </c>
      <c r="T133" s="5">
        <v>1348</v>
      </c>
      <c r="U133" s="14">
        <f>SUM(V133:W133)</f>
        <v>12</v>
      </c>
      <c r="V133" s="3">
        <v>12</v>
      </c>
      <c r="W133" s="17" t="s">
        <v>47</v>
      </c>
      <c r="X133" s="3">
        <f>SUM(Y133:Z133)</f>
        <v>3</v>
      </c>
      <c r="Y133" s="15">
        <v>2</v>
      </c>
      <c r="Z133" s="16">
        <v>1</v>
      </c>
    </row>
    <row r="134" spans="1:26" ht="15" customHeight="1">
      <c r="A134" s="24" t="s">
        <v>39</v>
      </c>
      <c r="B134" s="25" t="s">
        <v>13</v>
      </c>
      <c r="C134" s="14">
        <f>SUM(D134:E134)</f>
        <v>3712</v>
      </c>
      <c r="D134" s="3">
        <v>3332</v>
      </c>
      <c r="E134" s="15">
        <v>380</v>
      </c>
      <c r="F134" s="3">
        <f t="shared" si="8"/>
        <v>9383</v>
      </c>
      <c r="G134" s="15">
        <v>5603</v>
      </c>
      <c r="H134" s="16">
        <v>3780</v>
      </c>
      <c r="I134" s="14">
        <f>SUM(J134:K134)</f>
        <v>3411</v>
      </c>
      <c r="J134" s="3">
        <v>3123</v>
      </c>
      <c r="K134" s="15">
        <v>288</v>
      </c>
      <c r="L134" s="3">
        <f>SUM(M134:N134)</f>
        <v>7575</v>
      </c>
      <c r="M134" s="15">
        <v>5122</v>
      </c>
      <c r="N134" s="16">
        <v>2453</v>
      </c>
      <c r="O134" s="14">
        <f>SUM(P134:Q134)</f>
        <v>293</v>
      </c>
      <c r="P134" s="3">
        <v>201</v>
      </c>
      <c r="Q134" s="15">
        <v>92</v>
      </c>
      <c r="R134" s="3">
        <f>SUM(S134:T134)</f>
        <v>1804</v>
      </c>
      <c r="S134" s="15">
        <v>478</v>
      </c>
      <c r="T134" s="5">
        <v>1326</v>
      </c>
      <c r="U134" s="14">
        <f>SUM(V134:W134)</f>
        <v>8</v>
      </c>
      <c r="V134" s="3">
        <v>8</v>
      </c>
      <c r="W134" s="17" t="s">
        <v>47</v>
      </c>
      <c r="X134" s="3">
        <f>SUM(Y134:Z134)</f>
        <v>4</v>
      </c>
      <c r="Y134" s="15">
        <v>3</v>
      </c>
      <c r="Z134" s="16">
        <v>1</v>
      </c>
    </row>
    <row r="135" spans="1:26" ht="11.25">
      <c r="A135" s="24"/>
      <c r="B135" s="25"/>
      <c r="C135" s="14"/>
      <c r="D135" s="3"/>
      <c r="E135" s="15"/>
      <c r="F135" s="3"/>
      <c r="G135" s="15"/>
      <c r="H135" s="16"/>
      <c r="I135" s="14"/>
      <c r="J135" s="3"/>
      <c r="K135" s="15"/>
      <c r="L135" s="3"/>
      <c r="M135" s="15"/>
      <c r="N135" s="16"/>
      <c r="O135" s="14"/>
      <c r="P135" s="3"/>
      <c r="Q135" s="15"/>
      <c r="R135" s="3"/>
      <c r="S135" s="15"/>
      <c r="T135" s="5"/>
      <c r="U135" s="14"/>
      <c r="V135" s="3"/>
      <c r="W135" s="15"/>
      <c r="X135" s="3"/>
      <c r="Y135" s="15"/>
      <c r="Z135" s="16"/>
    </row>
    <row r="136" spans="1:26" ht="15" customHeight="1">
      <c r="A136" s="24" t="s">
        <v>39</v>
      </c>
      <c r="B136" s="25" t="s">
        <v>14</v>
      </c>
      <c r="C136" s="14">
        <f>SUM(D136:E136)</f>
        <v>3451</v>
      </c>
      <c r="D136" s="3">
        <v>3141</v>
      </c>
      <c r="E136" s="15">
        <v>310</v>
      </c>
      <c r="F136" s="3">
        <f t="shared" si="8"/>
        <v>7904</v>
      </c>
      <c r="G136" s="15">
        <v>4111</v>
      </c>
      <c r="H136" s="16">
        <v>3793</v>
      </c>
      <c r="I136" s="14">
        <f>SUM(J136:K136)</f>
        <v>3219</v>
      </c>
      <c r="J136" s="3">
        <v>2955</v>
      </c>
      <c r="K136" s="15">
        <v>264</v>
      </c>
      <c r="L136" s="3">
        <f>SUM(M136:N136)</f>
        <v>6431</v>
      </c>
      <c r="M136" s="15">
        <v>3835</v>
      </c>
      <c r="N136" s="16">
        <v>2596</v>
      </c>
      <c r="O136" s="14">
        <f>SUM(P136:Q136)</f>
        <v>219</v>
      </c>
      <c r="P136" s="3">
        <v>173</v>
      </c>
      <c r="Q136" s="15">
        <v>46</v>
      </c>
      <c r="R136" s="3">
        <f>SUM(S136:T136)</f>
        <v>1470</v>
      </c>
      <c r="S136" s="15">
        <v>273</v>
      </c>
      <c r="T136" s="5">
        <v>1197</v>
      </c>
      <c r="U136" s="14">
        <f>SUM(V136:W136)</f>
        <v>13</v>
      </c>
      <c r="V136" s="3">
        <v>13</v>
      </c>
      <c r="W136" s="35" t="s">
        <v>49</v>
      </c>
      <c r="X136" s="3">
        <f>SUM(Y136:Z136)</f>
        <v>3</v>
      </c>
      <c r="Y136" s="15">
        <v>3</v>
      </c>
      <c r="Z136" s="36" t="s">
        <v>50</v>
      </c>
    </row>
    <row r="137" spans="1:2" s="15" customFormat="1" ht="11.25">
      <c r="A137" s="2"/>
      <c r="B137" s="2"/>
    </row>
    <row r="138" spans="1:15" s="15" customFormat="1" ht="13.5">
      <c r="A138" s="2"/>
      <c r="B138" s="2"/>
      <c r="K138" s="37" t="s">
        <v>37</v>
      </c>
      <c r="L138" s="38"/>
      <c r="M138" s="38"/>
      <c r="N138" s="38"/>
      <c r="O138" s="38"/>
    </row>
    <row r="139" spans="1:2" s="15" customFormat="1" ht="11.25">
      <c r="A139" s="2"/>
      <c r="B139" s="2"/>
    </row>
    <row r="140" spans="1:26" ht="15" customHeight="1">
      <c r="A140" s="40" t="s">
        <v>15</v>
      </c>
      <c r="B140" s="41"/>
      <c r="C140" s="14">
        <f>SUM(D140:E140)</f>
        <v>56</v>
      </c>
      <c r="D140" s="3">
        <v>41</v>
      </c>
      <c r="E140" s="15">
        <v>15</v>
      </c>
      <c r="F140" s="4" t="s">
        <v>40</v>
      </c>
      <c r="G140" s="17" t="s">
        <v>40</v>
      </c>
      <c r="H140" s="18" t="s">
        <v>40</v>
      </c>
      <c r="I140" s="14">
        <f>SUM(J140:K140)</f>
        <v>55</v>
      </c>
      <c r="J140" s="3">
        <v>40</v>
      </c>
      <c r="K140" s="15">
        <v>15</v>
      </c>
      <c r="L140" s="4" t="s">
        <v>40</v>
      </c>
      <c r="M140" s="17" t="s">
        <v>40</v>
      </c>
      <c r="N140" s="18" t="s">
        <v>40</v>
      </c>
      <c r="O140" s="29" t="s">
        <v>40</v>
      </c>
      <c r="P140" s="4" t="s">
        <v>40</v>
      </c>
      <c r="Q140" s="17" t="s">
        <v>40</v>
      </c>
      <c r="R140" s="4" t="s">
        <v>40</v>
      </c>
      <c r="S140" s="17" t="s">
        <v>40</v>
      </c>
      <c r="T140" s="6" t="s">
        <v>40</v>
      </c>
      <c r="U140" s="29" t="s">
        <v>40</v>
      </c>
      <c r="V140" s="4" t="s">
        <v>40</v>
      </c>
      <c r="W140" s="17" t="s">
        <v>40</v>
      </c>
      <c r="X140" s="4" t="s">
        <v>40</v>
      </c>
      <c r="Y140" s="4" t="s">
        <v>40</v>
      </c>
      <c r="Z140" s="18" t="s">
        <v>40</v>
      </c>
    </row>
    <row r="141" spans="1:26" ht="11.25">
      <c r="A141" s="24"/>
      <c r="B141" s="26"/>
      <c r="C141" s="14"/>
      <c r="D141" s="3"/>
      <c r="E141" s="15"/>
      <c r="F141" s="3"/>
      <c r="G141" s="15"/>
      <c r="H141" s="16"/>
      <c r="I141" s="14"/>
      <c r="J141" s="3"/>
      <c r="K141" s="15"/>
      <c r="L141" s="3"/>
      <c r="M141" s="15"/>
      <c r="N141" s="16"/>
      <c r="O141" s="14"/>
      <c r="P141" s="3"/>
      <c r="Q141" s="15"/>
      <c r="R141" s="3"/>
      <c r="S141" s="15"/>
      <c r="T141" s="5"/>
      <c r="U141" s="14"/>
      <c r="V141" s="3"/>
      <c r="W141" s="15"/>
      <c r="X141" s="3"/>
      <c r="Y141" s="3"/>
      <c r="Z141" s="16"/>
    </row>
    <row r="142" spans="1:26" ht="15" customHeight="1">
      <c r="A142" s="40" t="s">
        <v>16</v>
      </c>
      <c r="B142" s="41"/>
      <c r="C142" s="14">
        <f>SUM(D142:E142)</f>
        <v>660</v>
      </c>
      <c r="D142" s="3">
        <v>603</v>
      </c>
      <c r="E142" s="15">
        <v>57</v>
      </c>
      <c r="F142" s="3">
        <f t="shared" si="8"/>
        <v>2776</v>
      </c>
      <c r="G142" s="15">
        <v>1504</v>
      </c>
      <c r="H142" s="16">
        <v>1272</v>
      </c>
      <c r="I142" s="14">
        <f>SUM(J142:K142)</f>
        <v>585</v>
      </c>
      <c r="J142" s="3">
        <v>550</v>
      </c>
      <c r="K142" s="15">
        <v>35</v>
      </c>
      <c r="L142" s="3">
        <f>SUM(M142:N142)</f>
        <v>2391</v>
      </c>
      <c r="M142" s="15">
        <v>1447</v>
      </c>
      <c r="N142" s="16">
        <v>944</v>
      </c>
      <c r="O142" s="14">
        <f>SUM(P142:Q142)</f>
        <v>75</v>
      </c>
      <c r="P142" s="3">
        <v>53</v>
      </c>
      <c r="Q142" s="15">
        <v>22</v>
      </c>
      <c r="R142" s="3">
        <f>SUM(S142:T142)</f>
        <v>385</v>
      </c>
      <c r="S142" s="15">
        <v>57</v>
      </c>
      <c r="T142" s="5">
        <v>328</v>
      </c>
      <c r="U142" s="29" t="s">
        <v>43</v>
      </c>
      <c r="V142" s="4" t="s">
        <v>43</v>
      </c>
      <c r="W142" s="17" t="s">
        <v>43</v>
      </c>
      <c r="X142" s="4" t="s">
        <v>43</v>
      </c>
      <c r="Y142" s="4" t="s">
        <v>43</v>
      </c>
      <c r="Z142" s="18" t="s">
        <v>43</v>
      </c>
    </row>
    <row r="143" spans="1:26" ht="11.25">
      <c r="A143" s="24"/>
      <c r="B143" s="26"/>
      <c r="C143" s="14"/>
      <c r="D143" s="3"/>
      <c r="E143" s="15"/>
      <c r="F143" s="3"/>
      <c r="G143" s="15"/>
      <c r="H143" s="16"/>
      <c r="I143" s="14"/>
      <c r="J143" s="3"/>
      <c r="K143" s="15"/>
      <c r="L143" s="3"/>
      <c r="M143" s="15"/>
      <c r="N143" s="16"/>
      <c r="O143" s="14"/>
      <c r="P143" s="3"/>
      <c r="Q143" s="15"/>
      <c r="R143" s="3"/>
      <c r="S143" s="15"/>
      <c r="T143" s="5"/>
      <c r="U143" s="14"/>
      <c r="V143" s="3"/>
      <c r="W143" s="15"/>
      <c r="X143" s="3"/>
      <c r="Y143" s="3"/>
      <c r="Z143" s="16"/>
    </row>
    <row r="144" spans="1:26" ht="15" customHeight="1">
      <c r="A144" s="40" t="s">
        <v>17</v>
      </c>
      <c r="B144" s="41"/>
      <c r="C144" s="14">
        <f>SUM(D144:E144)</f>
        <v>57</v>
      </c>
      <c r="D144" s="3">
        <v>57</v>
      </c>
      <c r="E144" s="4" t="s">
        <v>40</v>
      </c>
      <c r="F144" s="3">
        <f t="shared" si="8"/>
        <v>958</v>
      </c>
      <c r="G144" s="15">
        <v>440</v>
      </c>
      <c r="H144" s="16">
        <v>518</v>
      </c>
      <c r="I144" s="14">
        <f>SUM(J144:K144)</f>
        <v>48</v>
      </c>
      <c r="J144" s="3">
        <v>48</v>
      </c>
      <c r="K144" s="17"/>
      <c r="L144" s="3">
        <f>SUM(M144:N144)</f>
        <v>943</v>
      </c>
      <c r="M144" s="15">
        <v>432</v>
      </c>
      <c r="N144" s="16">
        <v>511</v>
      </c>
      <c r="O144" s="14">
        <f>SUM(P144:Q144)</f>
        <v>6</v>
      </c>
      <c r="P144" s="3">
        <v>6</v>
      </c>
      <c r="Q144" s="17" t="s">
        <v>41</v>
      </c>
      <c r="R144" s="3">
        <f>SUM(S144:T144)</f>
        <v>15</v>
      </c>
      <c r="S144" s="15">
        <v>8</v>
      </c>
      <c r="T144" s="5">
        <v>7</v>
      </c>
      <c r="U144" s="14">
        <f>SUM(V144:W144)</f>
        <v>3</v>
      </c>
      <c r="V144" s="3">
        <v>3</v>
      </c>
      <c r="W144" s="17" t="s">
        <v>41</v>
      </c>
      <c r="X144" s="4" t="s">
        <v>41</v>
      </c>
      <c r="Y144" s="4" t="s">
        <v>41</v>
      </c>
      <c r="Z144" s="18" t="s">
        <v>41</v>
      </c>
    </row>
    <row r="145" spans="1:26" ht="11.25">
      <c r="A145" s="24"/>
      <c r="B145" s="26"/>
      <c r="C145" s="14"/>
      <c r="D145" s="3"/>
      <c r="E145" s="15"/>
      <c r="F145" s="3"/>
      <c r="G145" s="15"/>
      <c r="H145" s="16"/>
      <c r="I145" s="14"/>
      <c r="J145" s="3"/>
      <c r="K145" s="15"/>
      <c r="L145" s="3"/>
      <c r="M145" s="15"/>
      <c r="N145" s="16"/>
      <c r="O145" s="14"/>
      <c r="P145" s="3"/>
      <c r="Q145" s="15"/>
      <c r="R145" s="3"/>
      <c r="S145" s="15"/>
      <c r="T145" s="5"/>
      <c r="U145" s="14"/>
      <c r="V145" s="3"/>
      <c r="W145" s="15"/>
      <c r="X145" s="3"/>
      <c r="Y145" s="3"/>
      <c r="Z145" s="16"/>
    </row>
    <row r="146" spans="1:26" ht="15" customHeight="1">
      <c r="A146" s="40" t="s">
        <v>18</v>
      </c>
      <c r="B146" s="41"/>
      <c r="C146" s="14">
        <f>SUM(D146:E146)</f>
        <v>91</v>
      </c>
      <c r="D146" s="3">
        <v>73</v>
      </c>
      <c r="E146" s="15">
        <v>18</v>
      </c>
      <c r="F146" s="3">
        <f t="shared" si="8"/>
        <v>590</v>
      </c>
      <c r="G146" s="15">
        <v>301</v>
      </c>
      <c r="H146" s="16">
        <v>289</v>
      </c>
      <c r="I146" s="14">
        <f>SUM(J146:K146)</f>
        <v>54</v>
      </c>
      <c r="J146" s="3">
        <v>48</v>
      </c>
      <c r="K146" s="15">
        <v>6</v>
      </c>
      <c r="L146" s="3">
        <f>SUM(M146:N146)</f>
        <v>548</v>
      </c>
      <c r="M146" s="15">
        <v>284</v>
      </c>
      <c r="N146" s="16">
        <v>264</v>
      </c>
      <c r="O146" s="14">
        <f>SUM(P146:Q146)</f>
        <v>45</v>
      </c>
      <c r="P146" s="3">
        <v>33</v>
      </c>
      <c r="Q146" s="15">
        <v>12</v>
      </c>
      <c r="R146" s="3">
        <f>SUM(S146:T146)</f>
        <v>40</v>
      </c>
      <c r="S146" s="15">
        <v>15</v>
      </c>
      <c r="T146" s="5">
        <v>25</v>
      </c>
      <c r="U146" s="14">
        <f>SUM(V146:W146)</f>
        <v>4</v>
      </c>
      <c r="V146" s="3">
        <v>4</v>
      </c>
      <c r="W146" s="17" t="s">
        <v>48</v>
      </c>
      <c r="X146" s="3">
        <f>SUM(Y146:Z146)</f>
        <v>2</v>
      </c>
      <c r="Y146" s="3">
        <v>2</v>
      </c>
      <c r="Z146" s="18" t="s">
        <v>48</v>
      </c>
    </row>
    <row r="147" spans="1:26" ht="11.25">
      <c r="A147" s="24"/>
      <c r="B147" s="26"/>
      <c r="C147" s="14"/>
      <c r="D147" s="3"/>
      <c r="E147" s="15"/>
      <c r="F147" s="3"/>
      <c r="G147" s="15"/>
      <c r="H147" s="16"/>
      <c r="I147" s="14"/>
      <c r="J147" s="3"/>
      <c r="K147" s="15"/>
      <c r="L147" s="3"/>
      <c r="M147" s="15"/>
      <c r="N147" s="16"/>
      <c r="O147" s="14"/>
      <c r="P147" s="3"/>
      <c r="Q147" s="15"/>
      <c r="R147" s="3"/>
      <c r="S147" s="15"/>
      <c r="T147" s="5"/>
      <c r="U147" s="14"/>
      <c r="V147" s="3"/>
      <c r="W147" s="15"/>
      <c r="X147" s="3"/>
      <c r="Y147" s="3"/>
      <c r="Z147" s="16"/>
    </row>
    <row r="148" spans="1:26" ht="15" customHeight="1">
      <c r="A148" s="40" t="s">
        <v>19</v>
      </c>
      <c r="B148" s="41"/>
      <c r="C148" s="29">
        <v>18</v>
      </c>
      <c r="D148" s="4">
        <v>16</v>
      </c>
      <c r="E148" s="17">
        <v>2</v>
      </c>
      <c r="F148" s="4">
        <v>3</v>
      </c>
      <c r="G148" s="17">
        <v>3</v>
      </c>
      <c r="H148" s="18" t="s">
        <v>42</v>
      </c>
      <c r="I148" s="29">
        <v>18</v>
      </c>
      <c r="J148" s="4">
        <v>16</v>
      </c>
      <c r="K148" s="17">
        <v>2</v>
      </c>
      <c r="L148" s="4">
        <v>3</v>
      </c>
      <c r="M148" s="17">
        <v>3</v>
      </c>
      <c r="N148" s="18" t="s">
        <v>42</v>
      </c>
      <c r="O148" s="29" t="s">
        <v>42</v>
      </c>
      <c r="P148" s="4" t="s">
        <v>42</v>
      </c>
      <c r="Q148" s="17" t="s">
        <v>42</v>
      </c>
      <c r="R148" s="4" t="s">
        <v>42</v>
      </c>
      <c r="S148" s="17" t="s">
        <v>42</v>
      </c>
      <c r="T148" s="6" t="s">
        <v>42</v>
      </c>
      <c r="U148" s="29" t="s">
        <v>42</v>
      </c>
      <c r="V148" s="4" t="s">
        <v>42</v>
      </c>
      <c r="W148" s="17" t="s">
        <v>42</v>
      </c>
      <c r="X148" s="4" t="s">
        <v>42</v>
      </c>
      <c r="Y148" s="4" t="s">
        <v>42</v>
      </c>
      <c r="Z148" s="18" t="s">
        <v>42</v>
      </c>
    </row>
    <row r="149" spans="1:26" ht="11.25">
      <c r="A149" s="24"/>
      <c r="B149" s="26"/>
      <c r="C149" s="14"/>
      <c r="D149" s="3"/>
      <c r="E149" s="15"/>
      <c r="F149" s="3"/>
      <c r="G149" s="15"/>
      <c r="H149" s="16"/>
      <c r="I149" s="14"/>
      <c r="J149" s="3"/>
      <c r="K149" s="15"/>
      <c r="L149" s="3"/>
      <c r="M149" s="15"/>
      <c r="N149" s="16"/>
      <c r="O149" s="14"/>
      <c r="P149" s="3"/>
      <c r="Q149" s="15"/>
      <c r="R149" s="3"/>
      <c r="S149" s="15"/>
      <c r="T149" s="5"/>
      <c r="U149" s="14"/>
      <c r="V149" s="3"/>
      <c r="W149" s="15"/>
      <c r="X149" s="3"/>
      <c r="Y149" s="3"/>
      <c r="Z149" s="16"/>
    </row>
    <row r="150" spans="1:26" ht="15" customHeight="1">
      <c r="A150" s="40" t="s">
        <v>20</v>
      </c>
      <c r="B150" s="41"/>
      <c r="C150" s="14">
        <f>SUM(D150:E150)</f>
        <v>310</v>
      </c>
      <c r="D150" s="3">
        <v>297</v>
      </c>
      <c r="E150" s="15">
        <v>13</v>
      </c>
      <c r="F150" s="3">
        <f>SUM(G150:H150)</f>
        <v>496</v>
      </c>
      <c r="G150" s="15">
        <v>214</v>
      </c>
      <c r="H150" s="16">
        <v>282</v>
      </c>
      <c r="I150" s="14">
        <f>SUM(J150:K150)</f>
        <v>292</v>
      </c>
      <c r="J150" s="3">
        <v>283</v>
      </c>
      <c r="K150" s="17">
        <v>9</v>
      </c>
      <c r="L150" s="3">
        <f>SUM(M150:N150)</f>
        <v>457</v>
      </c>
      <c r="M150" s="15">
        <v>200</v>
      </c>
      <c r="N150" s="16">
        <v>257</v>
      </c>
      <c r="O150" s="14">
        <f>SUM(P150:Q150)</f>
        <v>21</v>
      </c>
      <c r="P150" s="3">
        <v>17</v>
      </c>
      <c r="Q150" s="15">
        <v>4</v>
      </c>
      <c r="R150" s="3">
        <f>SUM(S150:T150)</f>
        <v>38</v>
      </c>
      <c r="S150" s="15">
        <v>13</v>
      </c>
      <c r="T150" s="5">
        <v>25</v>
      </c>
      <c r="U150" s="32">
        <v>1</v>
      </c>
      <c r="V150" s="4">
        <v>1</v>
      </c>
      <c r="W150" s="17" t="s">
        <v>43</v>
      </c>
      <c r="X150" s="4">
        <v>1</v>
      </c>
      <c r="Y150" s="4">
        <v>1</v>
      </c>
      <c r="Z150" s="18" t="s">
        <v>43</v>
      </c>
    </row>
    <row r="151" spans="1:26" ht="11.25">
      <c r="A151" s="24"/>
      <c r="B151" s="26"/>
      <c r="C151" s="14"/>
      <c r="D151" s="3"/>
      <c r="E151" s="15"/>
      <c r="F151" s="3"/>
      <c r="G151" s="15"/>
      <c r="H151" s="16"/>
      <c r="I151" s="14"/>
      <c r="J151" s="3"/>
      <c r="K151" s="15"/>
      <c r="L151" s="3"/>
      <c r="M151" s="15"/>
      <c r="N151" s="16"/>
      <c r="O151" s="14"/>
      <c r="P151" s="3"/>
      <c r="Q151" s="15"/>
      <c r="R151" s="3"/>
      <c r="S151" s="15"/>
      <c r="T151" s="5"/>
      <c r="U151" s="14"/>
      <c r="V151" s="3"/>
      <c r="W151" s="15"/>
      <c r="X151" s="3"/>
      <c r="Y151" s="3"/>
      <c r="Z151" s="16"/>
    </row>
    <row r="152" spans="1:26" ht="15" customHeight="1">
      <c r="A152" s="40" t="s">
        <v>21</v>
      </c>
      <c r="B152" s="41"/>
      <c r="C152" s="14">
        <f>SUM(D152:E152)</f>
        <v>363</v>
      </c>
      <c r="D152" s="3">
        <v>266</v>
      </c>
      <c r="E152" s="15">
        <v>97</v>
      </c>
      <c r="F152" s="3">
        <f>SUM(G152:H152)</f>
        <v>196</v>
      </c>
      <c r="G152" s="15">
        <v>179</v>
      </c>
      <c r="H152" s="16">
        <v>17</v>
      </c>
      <c r="I152" s="14">
        <f>SUM(J152:K152)</f>
        <v>339</v>
      </c>
      <c r="J152" s="3">
        <v>248</v>
      </c>
      <c r="K152" s="15">
        <v>91</v>
      </c>
      <c r="L152" s="3">
        <f>SUM(M152:N152)</f>
        <v>172</v>
      </c>
      <c r="M152" s="15">
        <v>165</v>
      </c>
      <c r="N152" s="16">
        <v>7</v>
      </c>
      <c r="O152" s="14">
        <f>SUM(P152:Q152)</f>
        <v>30</v>
      </c>
      <c r="P152" s="3">
        <v>24</v>
      </c>
      <c r="Q152" s="15">
        <v>6</v>
      </c>
      <c r="R152" s="3">
        <f>SUM(S152:T152)</f>
        <v>24</v>
      </c>
      <c r="S152" s="15">
        <v>14</v>
      </c>
      <c r="T152" s="5">
        <v>10</v>
      </c>
      <c r="U152" s="29" t="s">
        <v>44</v>
      </c>
      <c r="V152" s="4" t="s">
        <v>44</v>
      </c>
      <c r="W152" s="17" t="s">
        <v>44</v>
      </c>
      <c r="X152" s="4" t="s">
        <v>44</v>
      </c>
      <c r="Y152" s="4" t="s">
        <v>44</v>
      </c>
      <c r="Z152" s="18" t="s">
        <v>44</v>
      </c>
    </row>
    <row r="153" spans="1:26" ht="11.25">
      <c r="A153" s="24"/>
      <c r="B153" s="26"/>
      <c r="C153" s="14"/>
      <c r="D153" s="3"/>
      <c r="E153" s="15"/>
      <c r="F153" s="3"/>
      <c r="G153" s="15"/>
      <c r="H153" s="16"/>
      <c r="I153" s="14"/>
      <c r="J153" s="3"/>
      <c r="K153" s="15"/>
      <c r="L153" s="3"/>
      <c r="M153" s="15"/>
      <c r="N153" s="16"/>
      <c r="O153" s="14"/>
      <c r="P153" s="3"/>
      <c r="Q153" s="15"/>
      <c r="R153" s="3"/>
      <c r="S153" s="15"/>
      <c r="T153" s="5"/>
      <c r="U153" s="14"/>
      <c r="V153" s="3"/>
      <c r="W153" s="15"/>
      <c r="X153" s="3"/>
      <c r="Y153" s="3"/>
      <c r="Z153" s="16"/>
    </row>
    <row r="154" spans="1:26" ht="15" customHeight="1">
      <c r="A154" s="40" t="s">
        <v>22</v>
      </c>
      <c r="B154" s="41"/>
      <c r="C154" s="14">
        <f>SUM(D154:E154)</f>
        <v>1896</v>
      </c>
      <c r="D154" s="3">
        <v>1788</v>
      </c>
      <c r="E154" s="15">
        <v>108</v>
      </c>
      <c r="F154" s="3">
        <f>SUM(G154:H154)</f>
        <v>2885</v>
      </c>
      <c r="G154" s="15">
        <v>1470</v>
      </c>
      <c r="H154" s="16">
        <v>1415</v>
      </c>
      <c r="I154" s="14">
        <f>SUM(J154:K154)</f>
        <v>1828</v>
      </c>
      <c r="J154" s="3">
        <v>1722</v>
      </c>
      <c r="K154" s="15">
        <v>106</v>
      </c>
      <c r="L154" s="3">
        <f>SUM(M154:N154)</f>
        <v>1917</v>
      </c>
      <c r="M154" s="15">
        <v>1304</v>
      </c>
      <c r="N154" s="16">
        <v>613</v>
      </c>
      <c r="O154" s="14">
        <f>SUM(P154:Q154)</f>
        <v>66</v>
      </c>
      <c r="P154" s="3">
        <v>64</v>
      </c>
      <c r="Q154" s="15">
        <v>2</v>
      </c>
      <c r="R154" s="3">
        <f>SUM(S154:T154)</f>
        <v>968</v>
      </c>
      <c r="S154" s="15">
        <v>166</v>
      </c>
      <c r="T154" s="5">
        <v>802</v>
      </c>
      <c r="U154" s="14">
        <f>SUM(V154:W154)</f>
        <v>4</v>
      </c>
      <c r="V154" s="3">
        <v>4</v>
      </c>
      <c r="W154" s="17" t="s">
        <v>45</v>
      </c>
      <c r="X154" s="4" t="s">
        <v>45</v>
      </c>
      <c r="Y154" s="4" t="s">
        <v>45</v>
      </c>
      <c r="Z154" s="18" t="s">
        <v>45</v>
      </c>
    </row>
    <row r="155" spans="1:26" ht="12" thickBot="1">
      <c r="A155" s="19"/>
      <c r="B155" s="27"/>
      <c r="C155" s="19"/>
      <c r="D155" s="20"/>
      <c r="E155" s="21"/>
      <c r="F155" s="20"/>
      <c r="G155" s="21"/>
      <c r="H155" s="22"/>
      <c r="I155" s="19"/>
      <c r="J155" s="20"/>
      <c r="K155" s="21"/>
      <c r="L155" s="20"/>
      <c r="M155" s="21"/>
      <c r="N155" s="22"/>
      <c r="O155" s="19"/>
      <c r="P155" s="20"/>
      <c r="Q155" s="21"/>
      <c r="R155" s="20"/>
      <c r="S155" s="21"/>
      <c r="T155" s="31"/>
      <c r="U155" s="19"/>
      <c r="V155" s="20"/>
      <c r="W155" s="21"/>
      <c r="X155" s="20"/>
      <c r="Y155" s="20"/>
      <c r="Z155" s="22"/>
    </row>
  </sheetData>
  <mergeCells count="79">
    <mergeCell ref="A26:B26"/>
    <mergeCell ref="A28:B28"/>
    <mergeCell ref="A30:B30"/>
    <mergeCell ref="A32:B32"/>
    <mergeCell ref="A34:B34"/>
    <mergeCell ref="A36:B36"/>
    <mergeCell ref="A38:B38"/>
    <mergeCell ref="A40:B40"/>
    <mergeCell ref="A63:B63"/>
    <mergeCell ref="A65:B65"/>
    <mergeCell ref="A67:B67"/>
    <mergeCell ref="A69:B69"/>
    <mergeCell ref="A71:B71"/>
    <mergeCell ref="A73:B73"/>
    <mergeCell ref="A75:B75"/>
    <mergeCell ref="A77:B77"/>
    <mergeCell ref="I45:K45"/>
    <mergeCell ref="L45:N45"/>
    <mergeCell ref="C6:N6"/>
    <mergeCell ref="C43:N43"/>
    <mergeCell ref="C44:H44"/>
    <mergeCell ref="I44:N44"/>
    <mergeCell ref="F8:H8"/>
    <mergeCell ref="C8:E8"/>
    <mergeCell ref="C7:H7"/>
    <mergeCell ref="I7:N7"/>
    <mergeCell ref="G2:I2"/>
    <mergeCell ref="F4:J4"/>
    <mergeCell ref="C120:Z120"/>
    <mergeCell ref="G24:J24"/>
    <mergeCell ref="G61:J61"/>
    <mergeCell ref="K101:O101"/>
    <mergeCell ref="C45:E45"/>
    <mergeCell ref="F45:H45"/>
    <mergeCell ref="L8:N8"/>
    <mergeCell ref="I8:K8"/>
    <mergeCell ref="C84:H84"/>
    <mergeCell ref="I84:N84"/>
    <mergeCell ref="C85:E85"/>
    <mergeCell ref="F85:H85"/>
    <mergeCell ref="I85:K85"/>
    <mergeCell ref="L85:N85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U121:Z121"/>
    <mergeCell ref="O84:T84"/>
    <mergeCell ref="U84:Z84"/>
    <mergeCell ref="O85:Q85"/>
    <mergeCell ref="R85:T85"/>
    <mergeCell ref="U85:W85"/>
    <mergeCell ref="X85:Z85"/>
    <mergeCell ref="U122:W122"/>
    <mergeCell ref="X122:Z122"/>
    <mergeCell ref="C122:E122"/>
    <mergeCell ref="F122:H122"/>
    <mergeCell ref="I122:K122"/>
    <mergeCell ref="L122:N122"/>
    <mergeCell ref="A152:B152"/>
    <mergeCell ref="A154:B154"/>
    <mergeCell ref="A140:B140"/>
    <mergeCell ref="A142:B142"/>
    <mergeCell ref="A144:B144"/>
    <mergeCell ref="A146:B146"/>
    <mergeCell ref="K138:O138"/>
    <mergeCell ref="J81:R81"/>
    <mergeCell ref="A148:B148"/>
    <mergeCell ref="A150:B150"/>
    <mergeCell ref="O122:Q122"/>
    <mergeCell ref="R122:T122"/>
    <mergeCell ref="C121:H121"/>
    <mergeCell ref="I121:N121"/>
    <mergeCell ref="O121:T121"/>
    <mergeCell ref="C83:Z83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Ｐ明朝,標準"&amp;9昭和１５年統計書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2002-09-30T02:13:17Z</cp:lastPrinted>
  <dcterms:created xsi:type="dcterms:W3CDTF">2002-07-29T01:24:00Z</dcterms:created>
  <dcterms:modified xsi:type="dcterms:W3CDTF">2003-03-31T07:46:29Z</dcterms:modified>
  <cp:category/>
  <cp:version/>
  <cp:contentType/>
  <cp:contentStatus/>
</cp:coreProperties>
</file>