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<sst xmlns="http://schemas.openxmlformats.org/spreadsheetml/2006/main" count="113" uniqueCount="48">
  <si>
    <t>年　　　　　　　　　　　末　　　　　　　　　　現　　　　　　　　　　　在</t>
  </si>
  <si>
    <t>飼　　　　　養　　　　　戸　　　　　数</t>
  </si>
  <si>
    <t>総　　数</t>
  </si>
  <si>
    <t>一　　頭</t>
  </si>
  <si>
    <t>二　　頭</t>
  </si>
  <si>
    <t>三頭又は</t>
  </si>
  <si>
    <t>五頭以上</t>
  </si>
  <si>
    <t>牝</t>
  </si>
  <si>
    <t>牡</t>
  </si>
  <si>
    <t>四　　　頭</t>
  </si>
  <si>
    <t>頭</t>
  </si>
  <si>
    <t>昭和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</si>
  <si>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</si>
  <si>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</si>
  <si>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</si>
  <si>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</si>
  <si>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</si>
  <si>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</si>
  <si>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</si>
  <si>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</si>
  <si>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</si>
  <si>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</si>
  <si>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</si>
  <si>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</si>
  <si>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</si>
  <si>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</si>
  <si>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</si>
  <si>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</si>
  <si>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</si>
  <si>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</si>
  <si>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総　　　　　　　　　　数</t>
  </si>
  <si>
    <t>”</t>
  </si>
  <si>
    <t>満１０ヶ月以上</t>
  </si>
  <si>
    <t>満１０ヶ月未満</t>
  </si>
  <si>
    <t>総数</t>
  </si>
  <si>
    <t>総　　　　　　　　　　　数</t>
  </si>
  <si>
    <t>年　　　　　内　　　　　斃　　　　　死</t>
  </si>
  <si>
    <t>頭　　数</t>
  </si>
  <si>
    <t>価　　額</t>
  </si>
  <si>
    <t>円</t>
  </si>
  <si>
    <t>－</t>
  </si>
  <si>
    <t>－</t>
  </si>
  <si>
    <t>郡　　　　　　　　市　　　　　　　　別</t>
  </si>
  <si>
    <t>２８</t>
  </si>
  <si>
    <t>豚</t>
  </si>
  <si>
    <t>満　　１０　　ヶ　　月　　以　　上</t>
  </si>
  <si>
    <t>満　　　　１０　　　　ヶ　　　　月　　　　未　　　　満</t>
  </si>
  <si>
    <t>年　　　内　　　出　　　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</si>
</sst>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0" borderId="12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5" fillId="0" borderId="15" xfId="16" applyFont="1" applyBorder="1" applyAlignment="1">
      <alignment horizontal="right" vertical="center"/>
    </xf>
    <xf numFmtId="38" fontId="5" fillId="0" borderId="16" xfId="16" applyFont="1" applyBorder="1" applyAlignment="1">
      <alignment horizontal="right"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19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3" fillId="0" borderId="20" xfId="16" applyFont="1" applyBorder="1" applyAlignment="1">
      <alignment horizontal="center" vertical="center"/>
    </xf>
    <xf numFmtId="38" fontId="5" fillId="0" borderId="21" xfId="16" applyFont="1" applyBorder="1" applyAlignment="1">
      <alignment horizontal="right" vertical="center"/>
    </xf>
    <xf numFmtId="38" fontId="3" fillId="0" borderId="22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3" fillId="0" borderId="5" xfId="16" applyFont="1" applyBorder="1" applyAlignment="1" quotePrefix="1">
      <alignment horizontal="right" vertical="center"/>
    </xf>
    <xf numFmtId="38" fontId="3" fillId="0" borderId="23" xfId="16" applyFont="1" applyBorder="1" applyAlignment="1">
      <alignment vertical="center"/>
    </xf>
    <xf numFmtId="38" fontId="5" fillId="0" borderId="17" xfId="16" applyFont="1" applyBorder="1" applyAlignment="1">
      <alignment horizontal="right" vertical="center"/>
    </xf>
    <xf numFmtId="38" fontId="6" fillId="0" borderId="0" xfId="16" applyFont="1" applyAlignment="1" quotePrefix="1">
      <alignment vertical="center"/>
    </xf>
    <xf numFmtId="38" fontId="6" fillId="0" borderId="0" xfId="16" applyFont="1" applyAlignment="1">
      <alignment vertical="center"/>
    </xf>
    <xf numFmtId="38" fontId="3" fillId="0" borderId="24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31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32" xfId="16" applyFont="1" applyBorder="1" applyAlignment="1">
      <alignment horizontal="center" vertical="center"/>
    </xf>
    <xf numFmtId="38" fontId="4" fillId="0" borderId="32" xfId="16" applyFont="1" applyBorder="1" applyAlignment="1">
      <alignment horizontal="center" vertical="center"/>
    </xf>
    <xf numFmtId="38" fontId="4" fillId="0" borderId="27" xfId="16" applyFont="1" applyBorder="1" applyAlignment="1">
      <alignment horizontal="center" vertical="center"/>
    </xf>
    <xf numFmtId="38" fontId="4" fillId="0" borderId="28" xfId="16" applyFont="1" applyBorder="1" applyAlignment="1">
      <alignment horizontal="center" vertical="center"/>
    </xf>
    <xf numFmtId="38" fontId="3" fillId="0" borderId="33" xfId="16" applyFont="1" applyBorder="1" applyAlignment="1">
      <alignment horizontal="center" vertical="center"/>
    </xf>
    <xf numFmtId="38" fontId="3" fillId="0" borderId="34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3" fillId="0" borderId="4" xfId="16" applyFont="1" applyBorder="1" applyAlignment="1">
      <alignment horizontal="distributed" vertical="center"/>
    </xf>
    <xf numFmtId="38" fontId="3" fillId="0" borderId="5" xfId="16" applyFont="1" applyBorder="1" applyAlignment="1">
      <alignment horizontal="distributed" vertical="center"/>
    </xf>
    <xf numFmtId="38" fontId="3" fillId="0" borderId="36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37" xfId="16" applyFont="1" applyBorder="1" applyAlignment="1">
      <alignment horizontal="center" vertical="center"/>
    </xf>
    <xf numFmtId="38" fontId="3" fillId="0" borderId="38" xfId="16" applyFont="1" applyBorder="1" applyAlignment="1">
      <alignment horizontal="center" vertical="center"/>
    </xf>
    <xf numFmtId="38" fontId="3" fillId="0" borderId="39" xfId="16" applyFont="1" applyBorder="1" applyAlignment="1">
      <alignment horizontal="center" vertical="center"/>
    </xf>
    <xf numFmtId="38" fontId="3" fillId="0" borderId="4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14" customWidth="1"/>
    <col min="2" max="2" width="2.625" style="14" customWidth="1"/>
    <col min="3" max="29" width="6.625" style="14" customWidth="1"/>
    <col min="30" max="16384" width="9.00390625" style="14" customWidth="1"/>
  </cols>
  <sheetData>
    <row r="2" spans="7:14" ht="13.5">
      <c r="G2" s="41" t="s">
        <v>43</v>
      </c>
      <c r="N2" s="42" t="s">
        <v>44</v>
      </c>
    </row>
    <row r="3" ht="12" thickBot="1"/>
    <row r="4" spans="1:29" ht="15" customHeight="1">
      <c r="A4" s="2"/>
      <c r="B4" s="3"/>
      <c r="C4" s="54" t="s">
        <v>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47" t="s">
        <v>47</v>
      </c>
      <c r="U4" s="48"/>
      <c r="V4" s="49"/>
      <c r="W4" s="55" t="s">
        <v>36</v>
      </c>
      <c r="X4" s="56"/>
      <c r="Y4" s="56"/>
      <c r="Z4" s="56"/>
      <c r="AA4" s="56"/>
      <c r="AB4" s="56"/>
      <c r="AC4" s="57"/>
    </row>
    <row r="5" spans="1:29" ht="15" customHeight="1">
      <c r="A5" s="4"/>
      <c r="B5" s="5"/>
      <c r="C5" s="63" t="s">
        <v>1</v>
      </c>
      <c r="D5" s="59"/>
      <c r="E5" s="59"/>
      <c r="F5" s="64"/>
      <c r="G5" s="60"/>
      <c r="H5" s="58" t="s">
        <v>30</v>
      </c>
      <c r="I5" s="59"/>
      <c r="J5" s="59"/>
      <c r="K5" s="59" t="s">
        <v>45</v>
      </c>
      <c r="L5" s="59"/>
      <c r="M5" s="59"/>
      <c r="N5" s="59" t="s">
        <v>46</v>
      </c>
      <c r="O5" s="59"/>
      <c r="P5" s="59"/>
      <c r="Q5" s="59"/>
      <c r="R5" s="59"/>
      <c r="S5" s="60"/>
      <c r="T5" s="45"/>
      <c r="U5" s="43"/>
      <c r="V5" s="50"/>
      <c r="W5" s="51" t="s">
        <v>35</v>
      </c>
      <c r="X5" s="43"/>
      <c r="Y5" s="43"/>
      <c r="Z5" s="43" t="s">
        <v>32</v>
      </c>
      <c r="AA5" s="43"/>
      <c r="AB5" s="43" t="s">
        <v>33</v>
      </c>
      <c r="AC5" s="50"/>
    </row>
    <row r="6" spans="1:29" ht="15" customHeight="1">
      <c r="A6" s="4"/>
      <c r="B6" s="5"/>
      <c r="C6" s="51" t="s">
        <v>2</v>
      </c>
      <c r="D6" s="43" t="s">
        <v>3</v>
      </c>
      <c r="E6" s="65" t="s">
        <v>4</v>
      </c>
      <c r="F6" s="39" t="s">
        <v>5</v>
      </c>
      <c r="G6" s="67" t="s">
        <v>6</v>
      </c>
      <c r="H6" s="45"/>
      <c r="I6" s="43"/>
      <c r="J6" s="43"/>
      <c r="K6" s="43" t="s">
        <v>2</v>
      </c>
      <c r="L6" s="43" t="s">
        <v>7</v>
      </c>
      <c r="M6" s="43" t="s">
        <v>8</v>
      </c>
      <c r="N6" s="43" t="s">
        <v>34</v>
      </c>
      <c r="O6" s="43"/>
      <c r="P6" s="43" t="s">
        <v>7</v>
      </c>
      <c r="Q6" s="43"/>
      <c r="R6" s="43" t="s">
        <v>8</v>
      </c>
      <c r="S6" s="50"/>
      <c r="T6" s="45" t="s">
        <v>34</v>
      </c>
      <c r="U6" s="43" t="s">
        <v>7</v>
      </c>
      <c r="V6" s="50" t="s">
        <v>8</v>
      </c>
      <c r="W6" s="51" t="s">
        <v>2</v>
      </c>
      <c r="X6" s="43" t="s">
        <v>7</v>
      </c>
      <c r="Y6" s="43" t="s">
        <v>8</v>
      </c>
      <c r="Z6" s="43" t="s">
        <v>7</v>
      </c>
      <c r="AA6" s="43" t="s">
        <v>8</v>
      </c>
      <c r="AB6" s="43" t="s">
        <v>7</v>
      </c>
      <c r="AC6" s="50" t="s">
        <v>8</v>
      </c>
    </row>
    <row r="7" spans="1:29" ht="15" customHeight="1" thickBot="1">
      <c r="A7" s="6"/>
      <c r="B7" s="7"/>
      <c r="C7" s="52"/>
      <c r="D7" s="44"/>
      <c r="E7" s="66"/>
      <c r="F7" s="8" t="s">
        <v>9</v>
      </c>
      <c r="G7" s="68"/>
      <c r="H7" s="33" t="s">
        <v>2</v>
      </c>
      <c r="I7" s="20" t="s">
        <v>7</v>
      </c>
      <c r="J7" s="20" t="s">
        <v>8</v>
      </c>
      <c r="K7" s="44"/>
      <c r="L7" s="44"/>
      <c r="M7" s="44"/>
      <c r="N7" s="20" t="s">
        <v>37</v>
      </c>
      <c r="O7" s="20" t="s">
        <v>38</v>
      </c>
      <c r="P7" s="20" t="s">
        <v>37</v>
      </c>
      <c r="Q7" s="20" t="s">
        <v>38</v>
      </c>
      <c r="R7" s="20" t="s">
        <v>37</v>
      </c>
      <c r="S7" s="21" t="s">
        <v>38</v>
      </c>
      <c r="T7" s="46"/>
      <c r="U7" s="44"/>
      <c r="V7" s="53"/>
      <c r="W7" s="52"/>
      <c r="X7" s="44"/>
      <c r="Y7" s="44"/>
      <c r="Z7" s="44"/>
      <c r="AA7" s="44"/>
      <c r="AB7" s="44"/>
      <c r="AC7" s="53"/>
    </row>
    <row r="8" spans="1:29" s="16" customFormat="1" ht="9">
      <c r="A8" s="36"/>
      <c r="B8" s="37"/>
      <c r="C8" s="15"/>
      <c r="D8" s="19"/>
      <c r="E8" s="15"/>
      <c r="F8" s="19"/>
      <c r="G8" s="32"/>
      <c r="H8" s="40" t="s">
        <v>10</v>
      </c>
      <c r="I8" s="15" t="s">
        <v>10</v>
      </c>
      <c r="J8" s="19" t="s">
        <v>10</v>
      </c>
      <c r="K8" s="15" t="s">
        <v>10</v>
      </c>
      <c r="L8" s="19" t="s">
        <v>10</v>
      </c>
      <c r="M8" s="15" t="s">
        <v>10</v>
      </c>
      <c r="N8" s="19" t="s">
        <v>10</v>
      </c>
      <c r="O8" s="15" t="s">
        <v>39</v>
      </c>
      <c r="P8" s="19" t="s">
        <v>10</v>
      </c>
      <c r="Q8" s="15" t="s">
        <v>39</v>
      </c>
      <c r="R8" s="19" t="s">
        <v>10</v>
      </c>
      <c r="S8" s="32" t="s">
        <v>39</v>
      </c>
      <c r="T8" s="34" t="s">
        <v>10</v>
      </c>
      <c r="U8" s="22" t="s">
        <v>10</v>
      </c>
      <c r="V8" s="23" t="s">
        <v>10</v>
      </c>
      <c r="W8" s="26" t="s">
        <v>10</v>
      </c>
      <c r="X8" s="27" t="s">
        <v>10</v>
      </c>
      <c r="Y8" s="22" t="s">
        <v>10</v>
      </c>
      <c r="Z8" s="27" t="s">
        <v>10</v>
      </c>
      <c r="AA8" s="22" t="s">
        <v>10</v>
      </c>
      <c r="AB8" s="27" t="s">
        <v>10</v>
      </c>
      <c r="AC8" s="28" t="s">
        <v>10</v>
      </c>
    </row>
    <row r="9" spans="1:29" ht="15" customHeight="1">
      <c r="A9" s="4" t="s">
        <v>11</v>
      </c>
      <c r="B9" s="38" t="s">
        <v>12</v>
      </c>
      <c r="C9" s="10">
        <v>1555</v>
      </c>
      <c r="D9" s="9">
        <v>1115</v>
      </c>
      <c r="E9" s="10">
        <v>283</v>
      </c>
      <c r="F9" s="9">
        <v>94</v>
      </c>
      <c r="G9" s="5">
        <v>63</v>
      </c>
      <c r="H9" s="24">
        <f>SUM(I9:J9)</f>
        <v>2838</v>
      </c>
      <c r="I9" s="10">
        <v>1874</v>
      </c>
      <c r="J9" s="9">
        <v>964</v>
      </c>
      <c r="K9" s="10">
        <f>SUM(L9:M9)</f>
        <v>1342</v>
      </c>
      <c r="L9" s="9">
        <v>932</v>
      </c>
      <c r="M9" s="10">
        <v>410</v>
      </c>
      <c r="N9" s="9">
        <v>1496</v>
      </c>
      <c r="O9" s="10">
        <v>12148</v>
      </c>
      <c r="P9" s="9">
        <v>942</v>
      </c>
      <c r="Q9" s="10">
        <v>8572</v>
      </c>
      <c r="R9" s="9">
        <v>554</v>
      </c>
      <c r="S9" s="5">
        <v>3576</v>
      </c>
      <c r="T9" s="18">
        <f>SUM(U9:V9)</f>
        <v>1919</v>
      </c>
      <c r="U9" s="10">
        <v>1108</v>
      </c>
      <c r="V9" s="11">
        <v>811</v>
      </c>
      <c r="W9" s="4">
        <f>SUM(X9:Y9)</f>
        <v>363</v>
      </c>
      <c r="X9" s="9">
        <v>226</v>
      </c>
      <c r="Y9" s="10">
        <v>137</v>
      </c>
      <c r="Z9" s="9">
        <v>29</v>
      </c>
      <c r="AA9" s="10">
        <v>14</v>
      </c>
      <c r="AB9" s="9">
        <v>197</v>
      </c>
      <c r="AC9" s="5">
        <v>123</v>
      </c>
    </row>
    <row r="10" spans="1:29" ht="15" customHeight="1">
      <c r="A10" s="4" t="s">
        <v>31</v>
      </c>
      <c r="B10" s="38" t="s">
        <v>13</v>
      </c>
      <c r="C10" s="10">
        <v>1774</v>
      </c>
      <c r="D10" s="9">
        <v>1269</v>
      </c>
      <c r="E10" s="10">
        <v>340</v>
      </c>
      <c r="F10" s="9">
        <v>107</v>
      </c>
      <c r="G10" s="5">
        <v>58</v>
      </c>
      <c r="H10" s="24">
        <f aca="true" t="shared" si="0" ref="H10:H38">SUM(I10:J10)</f>
        <v>3181</v>
      </c>
      <c r="I10" s="10">
        <v>1958</v>
      </c>
      <c r="J10" s="9">
        <v>1223</v>
      </c>
      <c r="K10" s="10">
        <f aca="true" t="shared" si="1" ref="K10:K38">SUM(L10:M10)</f>
        <v>1504</v>
      </c>
      <c r="L10" s="9">
        <v>979</v>
      </c>
      <c r="M10" s="10">
        <v>525</v>
      </c>
      <c r="N10" s="9">
        <v>1677</v>
      </c>
      <c r="O10" s="10">
        <v>13300</v>
      </c>
      <c r="P10" s="9">
        <v>979</v>
      </c>
      <c r="Q10" s="10">
        <v>8162</v>
      </c>
      <c r="R10" s="9">
        <v>698</v>
      </c>
      <c r="S10" s="5">
        <v>5138</v>
      </c>
      <c r="T10" s="18">
        <f aca="true" t="shared" si="2" ref="T10:T38">SUM(U10:V10)</f>
        <v>2322</v>
      </c>
      <c r="U10" s="10">
        <v>1254</v>
      </c>
      <c r="V10" s="11">
        <v>1068</v>
      </c>
      <c r="W10" s="4">
        <f aca="true" t="shared" si="3" ref="W10:W38">SUM(X10:Y10)</f>
        <v>323</v>
      </c>
      <c r="X10" s="9">
        <v>186</v>
      </c>
      <c r="Y10" s="10">
        <v>137</v>
      </c>
      <c r="Z10" s="9">
        <v>12</v>
      </c>
      <c r="AA10" s="10">
        <v>14</v>
      </c>
      <c r="AB10" s="9">
        <v>174</v>
      </c>
      <c r="AC10" s="5">
        <v>123</v>
      </c>
    </row>
    <row r="11" spans="1:29" ht="15" customHeight="1">
      <c r="A11" s="4" t="s">
        <v>31</v>
      </c>
      <c r="B11" s="38" t="s">
        <v>14</v>
      </c>
      <c r="C11" s="10">
        <v>1741</v>
      </c>
      <c r="D11" s="9">
        <v>1245</v>
      </c>
      <c r="E11" s="10">
        <v>320</v>
      </c>
      <c r="F11" s="9">
        <v>121</v>
      </c>
      <c r="G11" s="5">
        <v>55</v>
      </c>
      <c r="H11" s="24">
        <f t="shared" si="0"/>
        <v>3177</v>
      </c>
      <c r="I11" s="10">
        <v>1921</v>
      </c>
      <c r="J11" s="9">
        <v>1256</v>
      </c>
      <c r="K11" s="10">
        <f t="shared" si="1"/>
        <v>1531</v>
      </c>
      <c r="L11" s="9">
        <v>1003</v>
      </c>
      <c r="M11" s="10">
        <v>528</v>
      </c>
      <c r="N11" s="9">
        <v>1646</v>
      </c>
      <c r="O11" s="10">
        <v>13829</v>
      </c>
      <c r="P11" s="9">
        <v>918</v>
      </c>
      <c r="Q11" s="10">
        <v>8355</v>
      </c>
      <c r="R11" s="9">
        <v>728</v>
      </c>
      <c r="S11" s="5">
        <v>5474</v>
      </c>
      <c r="T11" s="18">
        <f t="shared" si="2"/>
        <v>2262</v>
      </c>
      <c r="U11" s="10">
        <v>1280</v>
      </c>
      <c r="V11" s="11">
        <v>982</v>
      </c>
      <c r="W11" s="4">
        <f t="shared" si="3"/>
        <v>246</v>
      </c>
      <c r="X11" s="9">
        <v>135</v>
      </c>
      <c r="Y11" s="10">
        <v>111</v>
      </c>
      <c r="Z11" s="9">
        <v>21</v>
      </c>
      <c r="AA11" s="10">
        <v>14</v>
      </c>
      <c r="AB11" s="9">
        <v>114</v>
      </c>
      <c r="AC11" s="5">
        <v>97</v>
      </c>
    </row>
    <row r="12" spans="1:29" ht="15" customHeight="1">
      <c r="A12" s="4" t="s">
        <v>31</v>
      </c>
      <c r="B12" s="38" t="s">
        <v>15</v>
      </c>
      <c r="C12" s="10">
        <v>2138</v>
      </c>
      <c r="D12" s="9">
        <v>1456</v>
      </c>
      <c r="E12" s="10">
        <v>422</v>
      </c>
      <c r="F12" s="9">
        <v>173</v>
      </c>
      <c r="G12" s="5">
        <v>87</v>
      </c>
      <c r="H12" s="24">
        <f t="shared" si="0"/>
        <v>4084</v>
      </c>
      <c r="I12" s="10">
        <v>2711</v>
      </c>
      <c r="J12" s="9">
        <v>1373</v>
      </c>
      <c r="K12" s="10">
        <f t="shared" si="1"/>
        <v>1782</v>
      </c>
      <c r="L12" s="9">
        <v>1278</v>
      </c>
      <c r="M12" s="10">
        <v>504</v>
      </c>
      <c r="N12" s="9">
        <v>2302</v>
      </c>
      <c r="O12" s="10">
        <v>20767</v>
      </c>
      <c r="P12" s="9">
        <v>1433</v>
      </c>
      <c r="Q12" s="10">
        <v>13882</v>
      </c>
      <c r="R12" s="9">
        <v>869</v>
      </c>
      <c r="S12" s="5">
        <v>6885</v>
      </c>
      <c r="T12" s="18">
        <f t="shared" si="2"/>
        <v>3099</v>
      </c>
      <c r="U12" s="10">
        <v>1725</v>
      </c>
      <c r="V12" s="11">
        <v>1374</v>
      </c>
      <c r="W12" s="4">
        <f t="shared" si="3"/>
        <v>389</v>
      </c>
      <c r="X12" s="9">
        <v>235</v>
      </c>
      <c r="Y12" s="10">
        <v>154</v>
      </c>
      <c r="Z12" s="9">
        <v>26</v>
      </c>
      <c r="AA12" s="10">
        <v>14</v>
      </c>
      <c r="AB12" s="9">
        <v>209</v>
      </c>
      <c r="AC12" s="5">
        <v>141</v>
      </c>
    </row>
    <row r="13" spans="1:29" ht="11.25">
      <c r="A13" s="4"/>
      <c r="B13" s="38"/>
      <c r="C13" s="10"/>
      <c r="D13" s="9"/>
      <c r="E13" s="10"/>
      <c r="F13" s="9"/>
      <c r="G13" s="5"/>
      <c r="H13" s="24"/>
      <c r="I13" s="10"/>
      <c r="J13" s="9"/>
      <c r="K13" s="10"/>
      <c r="L13" s="9"/>
      <c r="M13" s="10"/>
      <c r="N13" s="9"/>
      <c r="O13" s="10"/>
      <c r="P13" s="9"/>
      <c r="Q13" s="10"/>
      <c r="R13" s="9"/>
      <c r="S13" s="5"/>
      <c r="T13" s="18"/>
      <c r="U13" s="10"/>
      <c r="V13" s="11"/>
      <c r="W13" s="4"/>
      <c r="X13" s="9"/>
      <c r="Y13" s="10"/>
      <c r="Z13" s="9"/>
      <c r="AA13" s="10"/>
      <c r="AB13" s="9"/>
      <c r="AC13" s="5"/>
    </row>
    <row r="14" spans="1:29" ht="15" customHeight="1">
      <c r="A14" s="4" t="s">
        <v>31</v>
      </c>
      <c r="B14" s="38" t="s">
        <v>16</v>
      </c>
      <c r="C14" s="10">
        <v>2540</v>
      </c>
      <c r="D14" s="9">
        <v>1752</v>
      </c>
      <c r="E14" s="10">
        <v>510</v>
      </c>
      <c r="F14" s="9">
        <v>193</v>
      </c>
      <c r="G14" s="5">
        <v>85</v>
      </c>
      <c r="H14" s="24">
        <f t="shared" si="0"/>
        <v>4646</v>
      </c>
      <c r="I14" s="10">
        <v>3059</v>
      </c>
      <c r="J14" s="9">
        <v>1587</v>
      </c>
      <c r="K14" s="10">
        <f t="shared" si="1"/>
        <v>2050</v>
      </c>
      <c r="L14" s="9">
        <v>1436</v>
      </c>
      <c r="M14" s="10">
        <v>614</v>
      </c>
      <c r="N14" s="9">
        <v>2596</v>
      </c>
      <c r="O14" s="10">
        <v>22750</v>
      </c>
      <c r="P14" s="9">
        <v>1623</v>
      </c>
      <c r="Q14" s="10">
        <v>15561</v>
      </c>
      <c r="R14" s="9">
        <v>973</v>
      </c>
      <c r="S14" s="5">
        <v>7189</v>
      </c>
      <c r="T14" s="18">
        <f t="shared" si="2"/>
        <v>3958</v>
      </c>
      <c r="U14" s="10">
        <v>2249</v>
      </c>
      <c r="V14" s="11">
        <v>1709</v>
      </c>
      <c r="W14" s="4">
        <f t="shared" si="3"/>
        <v>275</v>
      </c>
      <c r="X14" s="9">
        <v>169</v>
      </c>
      <c r="Y14" s="10">
        <v>106</v>
      </c>
      <c r="Z14" s="9">
        <v>40</v>
      </c>
      <c r="AA14" s="10">
        <v>13</v>
      </c>
      <c r="AB14" s="9">
        <v>129</v>
      </c>
      <c r="AC14" s="5">
        <v>93</v>
      </c>
    </row>
    <row r="15" spans="1:29" ht="15" customHeight="1">
      <c r="A15" s="4" t="s">
        <v>31</v>
      </c>
      <c r="B15" s="38" t="s">
        <v>17</v>
      </c>
      <c r="C15" s="10">
        <v>2570</v>
      </c>
      <c r="D15" s="9">
        <v>1811</v>
      </c>
      <c r="E15" s="10">
        <v>450</v>
      </c>
      <c r="F15" s="9">
        <v>239</v>
      </c>
      <c r="G15" s="5">
        <v>70</v>
      </c>
      <c r="H15" s="24">
        <f t="shared" si="0"/>
        <v>4410</v>
      </c>
      <c r="I15" s="10">
        <v>2990</v>
      </c>
      <c r="J15" s="9">
        <v>1420</v>
      </c>
      <c r="K15" s="10">
        <f t="shared" si="1"/>
        <v>2086</v>
      </c>
      <c r="L15" s="9">
        <v>1451</v>
      </c>
      <c r="M15" s="10">
        <v>635</v>
      </c>
      <c r="N15" s="9">
        <v>2324</v>
      </c>
      <c r="O15" s="10">
        <v>19894</v>
      </c>
      <c r="P15" s="9">
        <v>1539</v>
      </c>
      <c r="Q15" s="10">
        <v>13784</v>
      </c>
      <c r="R15" s="9">
        <v>785</v>
      </c>
      <c r="S15" s="5">
        <v>6110</v>
      </c>
      <c r="T15" s="18">
        <f t="shared" si="2"/>
        <v>3565</v>
      </c>
      <c r="U15" s="10">
        <v>1990</v>
      </c>
      <c r="V15" s="11">
        <v>1575</v>
      </c>
      <c r="W15" s="4">
        <f t="shared" si="3"/>
        <v>353</v>
      </c>
      <c r="X15" s="9">
        <v>210</v>
      </c>
      <c r="Y15" s="10">
        <v>143</v>
      </c>
      <c r="Z15" s="9">
        <v>52</v>
      </c>
      <c r="AA15" s="10">
        <v>20</v>
      </c>
      <c r="AB15" s="9">
        <v>158</v>
      </c>
      <c r="AC15" s="5">
        <v>123</v>
      </c>
    </row>
    <row r="16" spans="1:29" ht="15" customHeight="1">
      <c r="A16" s="4" t="s">
        <v>31</v>
      </c>
      <c r="B16" s="38" t="s">
        <v>18</v>
      </c>
      <c r="C16" s="10">
        <v>2331</v>
      </c>
      <c r="D16" s="9">
        <v>1689</v>
      </c>
      <c r="E16" s="10">
        <v>405</v>
      </c>
      <c r="F16" s="9">
        <v>168</v>
      </c>
      <c r="G16" s="5">
        <v>69</v>
      </c>
      <c r="H16" s="24">
        <f t="shared" si="0"/>
        <v>4294</v>
      </c>
      <c r="I16" s="10">
        <v>2868</v>
      </c>
      <c r="J16" s="9">
        <v>1426</v>
      </c>
      <c r="K16" s="10">
        <f t="shared" si="1"/>
        <v>1807</v>
      </c>
      <c r="L16" s="9">
        <v>1283</v>
      </c>
      <c r="M16" s="10">
        <v>524</v>
      </c>
      <c r="N16" s="9">
        <v>2487</v>
      </c>
      <c r="O16" s="10">
        <v>25491</v>
      </c>
      <c r="P16" s="9">
        <v>1585</v>
      </c>
      <c r="Q16" s="10">
        <v>16913</v>
      </c>
      <c r="R16" s="9">
        <v>902</v>
      </c>
      <c r="S16" s="5">
        <v>8578</v>
      </c>
      <c r="T16" s="18">
        <f t="shared" si="2"/>
        <v>3506</v>
      </c>
      <c r="U16" s="10">
        <v>1960</v>
      </c>
      <c r="V16" s="11">
        <v>1546</v>
      </c>
      <c r="W16" s="4">
        <f t="shared" si="3"/>
        <v>486</v>
      </c>
      <c r="X16" s="9">
        <v>277</v>
      </c>
      <c r="Y16" s="10">
        <v>209</v>
      </c>
      <c r="Z16" s="9">
        <v>30</v>
      </c>
      <c r="AA16" s="10">
        <v>17</v>
      </c>
      <c r="AB16" s="9">
        <v>247</v>
      </c>
      <c r="AC16" s="5">
        <v>192</v>
      </c>
    </row>
    <row r="17" spans="1:29" ht="15" customHeight="1">
      <c r="A17" s="4" t="s">
        <v>31</v>
      </c>
      <c r="B17" s="38" t="s">
        <v>19</v>
      </c>
      <c r="C17" s="10">
        <v>3506</v>
      </c>
      <c r="D17" s="9">
        <v>2536</v>
      </c>
      <c r="E17" s="10">
        <v>590</v>
      </c>
      <c r="F17" s="9">
        <v>270</v>
      </c>
      <c r="G17" s="5">
        <v>110</v>
      </c>
      <c r="H17" s="24">
        <f t="shared" si="0"/>
        <v>6192</v>
      </c>
      <c r="I17" s="10">
        <v>3931</v>
      </c>
      <c r="J17" s="9">
        <v>2261</v>
      </c>
      <c r="K17" s="10">
        <f t="shared" si="1"/>
        <v>2558</v>
      </c>
      <c r="L17" s="9">
        <v>1750</v>
      </c>
      <c r="M17" s="10">
        <v>808</v>
      </c>
      <c r="N17" s="9">
        <v>3634</v>
      </c>
      <c r="O17" s="10">
        <v>52268</v>
      </c>
      <c r="P17" s="9">
        <v>2181</v>
      </c>
      <c r="Q17" s="10">
        <v>33238</v>
      </c>
      <c r="R17" s="9">
        <v>1453</v>
      </c>
      <c r="S17" s="5">
        <v>19030</v>
      </c>
      <c r="T17" s="18">
        <f t="shared" si="2"/>
        <v>6824</v>
      </c>
      <c r="U17" s="10">
        <v>3310</v>
      </c>
      <c r="V17" s="11">
        <v>3514</v>
      </c>
      <c r="W17" s="4">
        <f t="shared" si="3"/>
        <v>793</v>
      </c>
      <c r="X17" s="9">
        <v>439</v>
      </c>
      <c r="Y17" s="10">
        <v>354</v>
      </c>
      <c r="Z17" s="9">
        <v>66</v>
      </c>
      <c r="AA17" s="10">
        <v>31</v>
      </c>
      <c r="AB17" s="9">
        <v>373</v>
      </c>
      <c r="AC17" s="5">
        <v>323</v>
      </c>
    </row>
    <row r="18" spans="1:29" ht="15" customHeight="1">
      <c r="A18" s="4" t="s">
        <v>31</v>
      </c>
      <c r="B18" s="38" t="s">
        <v>20</v>
      </c>
      <c r="C18" s="10">
        <v>3737</v>
      </c>
      <c r="D18" s="9">
        <v>2560</v>
      </c>
      <c r="E18" s="10">
        <v>752</v>
      </c>
      <c r="F18" s="9">
        <v>300</v>
      </c>
      <c r="G18" s="5">
        <v>125</v>
      </c>
      <c r="H18" s="24">
        <f t="shared" si="0"/>
        <v>6694</v>
      </c>
      <c r="I18" s="10">
        <v>4254</v>
      </c>
      <c r="J18" s="9">
        <v>2440</v>
      </c>
      <c r="K18" s="10">
        <f t="shared" si="1"/>
        <v>2749</v>
      </c>
      <c r="L18" s="9">
        <v>1893</v>
      </c>
      <c r="M18" s="10">
        <v>856</v>
      </c>
      <c r="N18" s="9">
        <v>3945</v>
      </c>
      <c r="O18" s="10">
        <v>72174</v>
      </c>
      <c r="P18" s="9">
        <v>2361</v>
      </c>
      <c r="Q18" s="10">
        <v>46231</v>
      </c>
      <c r="R18" s="9">
        <v>1584</v>
      </c>
      <c r="S18" s="5">
        <v>25943</v>
      </c>
      <c r="T18" s="18">
        <f t="shared" si="2"/>
        <v>6345</v>
      </c>
      <c r="U18" s="10">
        <v>3606</v>
      </c>
      <c r="V18" s="11">
        <v>2739</v>
      </c>
      <c r="W18" s="4">
        <f t="shared" si="3"/>
        <v>774</v>
      </c>
      <c r="X18" s="9">
        <v>443</v>
      </c>
      <c r="Y18" s="10">
        <v>331</v>
      </c>
      <c r="Z18" s="9">
        <v>83</v>
      </c>
      <c r="AA18" s="10">
        <v>40</v>
      </c>
      <c r="AB18" s="9">
        <v>360</v>
      </c>
      <c r="AC18" s="5">
        <v>291</v>
      </c>
    </row>
    <row r="19" spans="1:29" ht="11.25">
      <c r="A19" s="4"/>
      <c r="B19" s="38"/>
      <c r="C19" s="10"/>
      <c r="D19" s="9"/>
      <c r="E19" s="10"/>
      <c r="F19" s="9"/>
      <c r="G19" s="5"/>
      <c r="H19" s="24"/>
      <c r="I19" s="10"/>
      <c r="J19" s="9"/>
      <c r="K19" s="10"/>
      <c r="L19" s="9"/>
      <c r="M19" s="10"/>
      <c r="N19" s="9"/>
      <c r="O19" s="10"/>
      <c r="P19" s="9"/>
      <c r="Q19" s="10"/>
      <c r="R19" s="9"/>
      <c r="S19" s="5"/>
      <c r="T19" s="18"/>
      <c r="U19" s="10"/>
      <c r="V19" s="11"/>
      <c r="W19" s="4"/>
      <c r="X19" s="9"/>
      <c r="Y19" s="10"/>
      <c r="Z19" s="9"/>
      <c r="AA19" s="10"/>
      <c r="AB19" s="9"/>
      <c r="AC19" s="5"/>
    </row>
    <row r="20" spans="1:29" ht="15" customHeight="1">
      <c r="A20" s="4" t="s">
        <v>31</v>
      </c>
      <c r="B20" s="38" t="s">
        <v>21</v>
      </c>
      <c r="C20" s="10">
        <v>2539</v>
      </c>
      <c r="D20" s="9">
        <v>2020</v>
      </c>
      <c r="E20" s="10">
        <v>352</v>
      </c>
      <c r="F20" s="9">
        <v>128</v>
      </c>
      <c r="G20" s="5">
        <v>39</v>
      </c>
      <c r="H20" s="24">
        <f t="shared" si="0"/>
        <v>3807</v>
      </c>
      <c r="I20" s="10">
        <v>2523</v>
      </c>
      <c r="J20" s="9">
        <v>1284</v>
      </c>
      <c r="K20" s="10">
        <f t="shared" si="1"/>
        <v>1983</v>
      </c>
      <c r="L20" s="9">
        <v>1394</v>
      </c>
      <c r="M20" s="10">
        <v>589</v>
      </c>
      <c r="N20" s="9">
        <v>1824</v>
      </c>
      <c r="O20" s="10">
        <v>44944</v>
      </c>
      <c r="P20" s="9">
        <v>1129</v>
      </c>
      <c r="Q20" s="10">
        <v>30041</v>
      </c>
      <c r="R20" s="9">
        <v>695</v>
      </c>
      <c r="S20" s="5">
        <v>14903</v>
      </c>
      <c r="T20" s="18">
        <f t="shared" si="2"/>
        <v>6722</v>
      </c>
      <c r="U20" s="10">
        <v>3327</v>
      </c>
      <c r="V20" s="11">
        <v>3395</v>
      </c>
      <c r="W20" s="4">
        <f t="shared" si="3"/>
        <v>556</v>
      </c>
      <c r="X20" s="9">
        <v>301</v>
      </c>
      <c r="Y20" s="10">
        <v>255</v>
      </c>
      <c r="Z20" s="9">
        <v>43</v>
      </c>
      <c r="AA20" s="10">
        <v>40</v>
      </c>
      <c r="AB20" s="9">
        <v>258</v>
      </c>
      <c r="AC20" s="5">
        <v>215</v>
      </c>
    </row>
    <row r="21" spans="1:30" ht="11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1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 t="s">
        <v>42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1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29" ht="15" customHeight="1">
      <c r="A24" s="61" t="s">
        <v>22</v>
      </c>
      <c r="B24" s="62"/>
      <c r="C24" s="10">
        <v>37</v>
      </c>
      <c r="D24" s="9">
        <v>7</v>
      </c>
      <c r="E24" s="10">
        <v>8</v>
      </c>
      <c r="F24" s="17">
        <v>7</v>
      </c>
      <c r="G24" s="5">
        <v>15</v>
      </c>
      <c r="H24" s="24">
        <f t="shared" si="0"/>
        <v>521</v>
      </c>
      <c r="I24" s="10">
        <v>255</v>
      </c>
      <c r="J24" s="9">
        <v>266</v>
      </c>
      <c r="K24" s="10">
        <f t="shared" si="1"/>
        <v>261</v>
      </c>
      <c r="L24" s="9">
        <v>123</v>
      </c>
      <c r="M24" s="10">
        <v>138</v>
      </c>
      <c r="N24" s="9">
        <v>260</v>
      </c>
      <c r="O24" s="10">
        <v>2600</v>
      </c>
      <c r="P24" s="9">
        <v>132</v>
      </c>
      <c r="Q24" s="10">
        <v>1320</v>
      </c>
      <c r="R24" s="9">
        <v>128</v>
      </c>
      <c r="S24" s="5">
        <v>1280</v>
      </c>
      <c r="T24" s="18">
        <f t="shared" si="2"/>
        <v>1192</v>
      </c>
      <c r="U24" s="10">
        <v>536</v>
      </c>
      <c r="V24" s="11">
        <v>656</v>
      </c>
      <c r="W24" s="4">
        <f t="shared" si="3"/>
        <v>28</v>
      </c>
      <c r="X24" s="9">
        <v>12</v>
      </c>
      <c r="Y24" s="10">
        <v>16</v>
      </c>
      <c r="Z24" s="1" t="s">
        <v>41</v>
      </c>
      <c r="AA24" s="29" t="s">
        <v>41</v>
      </c>
      <c r="AB24" s="9">
        <v>12</v>
      </c>
      <c r="AC24" s="5">
        <v>16</v>
      </c>
    </row>
    <row r="25" spans="1:29" ht="11.25">
      <c r="A25" s="4"/>
      <c r="B25" s="5"/>
      <c r="C25" s="10"/>
      <c r="D25" s="9"/>
      <c r="E25" s="10"/>
      <c r="F25" s="9"/>
      <c r="G25" s="5"/>
      <c r="H25" s="24"/>
      <c r="I25" s="10"/>
      <c r="J25" s="9"/>
      <c r="K25" s="10"/>
      <c r="L25" s="9"/>
      <c r="M25" s="10"/>
      <c r="N25" s="9"/>
      <c r="O25" s="10"/>
      <c r="P25" s="9"/>
      <c r="Q25" s="10"/>
      <c r="R25" s="9"/>
      <c r="S25" s="5"/>
      <c r="T25" s="18"/>
      <c r="U25" s="10"/>
      <c r="V25" s="11"/>
      <c r="W25" s="4"/>
      <c r="X25" s="9"/>
      <c r="Y25" s="10"/>
      <c r="Z25" s="9"/>
      <c r="AA25" s="10"/>
      <c r="AB25" s="9"/>
      <c r="AC25" s="5"/>
    </row>
    <row r="26" spans="1:29" ht="15" customHeight="1">
      <c r="A26" s="61" t="s">
        <v>23</v>
      </c>
      <c r="B26" s="62"/>
      <c r="C26" s="10">
        <v>197</v>
      </c>
      <c r="D26" s="9">
        <v>114</v>
      </c>
      <c r="E26" s="10">
        <v>60</v>
      </c>
      <c r="F26" s="9">
        <v>20</v>
      </c>
      <c r="G26" s="5">
        <v>3</v>
      </c>
      <c r="H26" s="24">
        <f t="shared" si="0"/>
        <v>345</v>
      </c>
      <c r="I26" s="10">
        <v>203</v>
      </c>
      <c r="J26" s="9">
        <v>142</v>
      </c>
      <c r="K26" s="10">
        <f t="shared" si="1"/>
        <v>165</v>
      </c>
      <c r="L26" s="9">
        <v>107</v>
      </c>
      <c r="M26" s="10">
        <v>58</v>
      </c>
      <c r="N26" s="9">
        <v>180</v>
      </c>
      <c r="O26" s="10">
        <v>4377</v>
      </c>
      <c r="P26" s="9">
        <v>96</v>
      </c>
      <c r="Q26" s="10">
        <v>2599</v>
      </c>
      <c r="R26" s="9">
        <v>96</v>
      </c>
      <c r="S26" s="5">
        <v>1778</v>
      </c>
      <c r="T26" s="18">
        <f t="shared" si="2"/>
        <v>662</v>
      </c>
      <c r="U26" s="10">
        <v>340</v>
      </c>
      <c r="V26" s="11">
        <v>322</v>
      </c>
      <c r="W26" s="4">
        <f t="shared" si="3"/>
        <v>72</v>
      </c>
      <c r="X26" s="9">
        <v>40</v>
      </c>
      <c r="Y26" s="10">
        <v>32</v>
      </c>
      <c r="Z26" s="1" t="s">
        <v>41</v>
      </c>
      <c r="AA26" s="29" t="s">
        <v>41</v>
      </c>
      <c r="AB26" s="9">
        <v>40</v>
      </c>
      <c r="AC26" s="5">
        <v>32</v>
      </c>
    </row>
    <row r="27" spans="1:29" ht="11.25">
      <c r="A27" s="4"/>
      <c r="B27" s="5"/>
      <c r="C27" s="10"/>
      <c r="D27" s="9"/>
      <c r="E27" s="10"/>
      <c r="F27" s="9"/>
      <c r="G27" s="5"/>
      <c r="H27" s="24"/>
      <c r="I27" s="10"/>
      <c r="J27" s="9"/>
      <c r="K27" s="10"/>
      <c r="L27" s="9"/>
      <c r="M27" s="10"/>
      <c r="N27" s="9"/>
      <c r="O27" s="10"/>
      <c r="P27" s="9"/>
      <c r="Q27" s="10"/>
      <c r="R27" s="9"/>
      <c r="S27" s="5"/>
      <c r="T27" s="18"/>
      <c r="U27" s="10"/>
      <c r="V27" s="11"/>
      <c r="W27" s="4"/>
      <c r="X27" s="9"/>
      <c r="Y27" s="10"/>
      <c r="Z27" s="9"/>
      <c r="AA27" s="10"/>
      <c r="AB27" s="9"/>
      <c r="AC27" s="5"/>
    </row>
    <row r="28" spans="1:29" ht="15" customHeight="1">
      <c r="A28" s="61" t="s">
        <v>24</v>
      </c>
      <c r="B28" s="62"/>
      <c r="C28" s="10">
        <v>33</v>
      </c>
      <c r="D28" s="9">
        <v>19</v>
      </c>
      <c r="E28" s="10">
        <v>10</v>
      </c>
      <c r="F28" s="9">
        <v>4</v>
      </c>
      <c r="G28" s="31" t="s">
        <v>41</v>
      </c>
      <c r="H28" s="24">
        <f t="shared" si="0"/>
        <v>51</v>
      </c>
      <c r="I28" s="10">
        <v>33</v>
      </c>
      <c r="J28" s="9">
        <v>18</v>
      </c>
      <c r="K28" s="10">
        <f t="shared" si="1"/>
        <v>25</v>
      </c>
      <c r="L28" s="9">
        <v>14</v>
      </c>
      <c r="M28" s="10">
        <v>11</v>
      </c>
      <c r="N28" s="9">
        <v>26</v>
      </c>
      <c r="O28" s="10">
        <v>955</v>
      </c>
      <c r="P28" s="9">
        <v>19</v>
      </c>
      <c r="Q28" s="10">
        <v>640</v>
      </c>
      <c r="R28" s="9">
        <v>19</v>
      </c>
      <c r="S28" s="5">
        <v>315</v>
      </c>
      <c r="T28" s="18">
        <f t="shared" si="2"/>
        <v>7</v>
      </c>
      <c r="U28" s="10">
        <v>4</v>
      </c>
      <c r="V28" s="11">
        <v>3</v>
      </c>
      <c r="W28" s="30" t="s">
        <v>41</v>
      </c>
      <c r="X28" s="1" t="s">
        <v>41</v>
      </c>
      <c r="Y28" s="29" t="s">
        <v>41</v>
      </c>
      <c r="Z28" s="1" t="s">
        <v>41</v>
      </c>
      <c r="AA28" s="29" t="s">
        <v>41</v>
      </c>
      <c r="AB28" s="1" t="s">
        <v>41</v>
      </c>
      <c r="AC28" s="31" t="s">
        <v>41</v>
      </c>
    </row>
    <row r="29" spans="1:29" ht="11.25">
      <c r="A29" s="4"/>
      <c r="B29" s="5"/>
      <c r="C29" s="10"/>
      <c r="D29" s="9"/>
      <c r="E29" s="10"/>
      <c r="F29" s="9"/>
      <c r="G29" s="5"/>
      <c r="H29" s="24"/>
      <c r="I29" s="10"/>
      <c r="J29" s="9"/>
      <c r="K29" s="10"/>
      <c r="L29" s="9"/>
      <c r="M29" s="10"/>
      <c r="N29" s="9"/>
      <c r="O29" s="10"/>
      <c r="P29" s="9"/>
      <c r="Q29" s="10"/>
      <c r="R29" s="9"/>
      <c r="S29" s="5"/>
      <c r="T29" s="18"/>
      <c r="U29" s="10"/>
      <c r="V29" s="11"/>
      <c r="W29" s="4"/>
      <c r="X29" s="9"/>
      <c r="Y29" s="10"/>
      <c r="Z29" s="9"/>
      <c r="AA29" s="10"/>
      <c r="AB29" s="9"/>
      <c r="AC29" s="5"/>
    </row>
    <row r="30" spans="1:29" ht="15" customHeight="1">
      <c r="A30" s="61" t="s">
        <v>25</v>
      </c>
      <c r="B30" s="62"/>
      <c r="C30" s="10">
        <v>21</v>
      </c>
      <c r="D30" s="9">
        <v>13</v>
      </c>
      <c r="E30" s="10">
        <v>6</v>
      </c>
      <c r="F30" s="1" t="s">
        <v>40</v>
      </c>
      <c r="G30" s="5">
        <v>2</v>
      </c>
      <c r="H30" s="24">
        <f t="shared" si="0"/>
        <v>36</v>
      </c>
      <c r="I30" s="10">
        <v>23</v>
      </c>
      <c r="J30" s="9">
        <v>13</v>
      </c>
      <c r="K30" s="10">
        <f t="shared" si="1"/>
        <v>26</v>
      </c>
      <c r="L30" s="9">
        <v>19</v>
      </c>
      <c r="M30" s="10">
        <v>7</v>
      </c>
      <c r="N30" s="9">
        <v>10</v>
      </c>
      <c r="O30" s="10">
        <v>178</v>
      </c>
      <c r="P30" s="9">
        <v>4</v>
      </c>
      <c r="Q30" s="10">
        <v>76</v>
      </c>
      <c r="R30" s="9">
        <v>4</v>
      </c>
      <c r="S30" s="5">
        <v>102</v>
      </c>
      <c r="T30" s="18">
        <f t="shared" si="2"/>
        <v>148</v>
      </c>
      <c r="U30" s="10">
        <v>71</v>
      </c>
      <c r="V30" s="11">
        <v>77</v>
      </c>
      <c r="W30" s="4">
        <f t="shared" si="3"/>
        <v>1</v>
      </c>
      <c r="X30" s="9">
        <v>1</v>
      </c>
      <c r="Y30" s="29" t="s">
        <v>41</v>
      </c>
      <c r="Z30" s="1" t="s">
        <v>41</v>
      </c>
      <c r="AA30" s="29" t="s">
        <v>41</v>
      </c>
      <c r="AB30" s="9">
        <v>1</v>
      </c>
      <c r="AC30" s="31" t="s">
        <v>41</v>
      </c>
    </row>
    <row r="31" spans="1:29" ht="11.25">
      <c r="A31" s="4"/>
      <c r="B31" s="5"/>
      <c r="C31" s="10"/>
      <c r="D31" s="9"/>
      <c r="E31" s="10"/>
      <c r="F31" s="9"/>
      <c r="G31" s="5"/>
      <c r="H31" s="24"/>
      <c r="I31" s="10"/>
      <c r="J31" s="9"/>
      <c r="K31" s="10"/>
      <c r="L31" s="9"/>
      <c r="M31" s="10"/>
      <c r="N31" s="9"/>
      <c r="O31" s="10"/>
      <c r="P31" s="9"/>
      <c r="Q31" s="10"/>
      <c r="R31" s="9"/>
      <c r="S31" s="5"/>
      <c r="T31" s="18"/>
      <c r="U31" s="10"/>
      <c r="V31" s="11"/>
      <c r="W31" s="4"/>
      <c r="X31" s="9"/>
      <c r="Y31" s="10"/>
      <c r="Z31" s="9"/>
      <c r="AA31" s="10"/>
      <c r="AB31" s="9"/>
      <c r="AC31" s="5"/>
    </row>
    <row r="32" spans="1:29" ht="15" customHeight="1">
      <c r="A32" s="61" t="s">
        <v>26</v>
      </c>
      <c r="B32" s="62"/>
      <c r="C32" s="10">
        <v>73</v>
      </c>
      <c r="D32" s="9">
        <v>49</v>
      </c>
      <c r="E32" s="10">
        <v>16</v>
      </c>
      <c r="F32" s="9">
        <v>6</v>
      </c>
      <c r="G32" s="5">
        <v>2</v>
      </c>
      <c r="H32" s="24">
        <f t="shared" si="0"/>
        <v>119</v>
      </c>
      <c r="I32" s="10">
        <v>74</v>
      </c>
      <c r="J32" s="9">
        <v>45</v>
      </c>
      <c r="K32" s="10">
        <f t="shared" si="1"/>
        <v>62</v>
      </c>
      <c r="L32" s="9">
        <v>47</v>
      </c>
      <c r="M32" s="10">
        <v>15</v>
      </c>
      <c r="N32" s="9">
        <v>57</v>
      </c>
      <c r="O32" s="10">
        <v>1896</v>
      </c>
      <c r="P32" s="9">
        <v>27</v>
      </c>
      <c r="Q32" s="10">
        <v>1026</v>
      </c>
      <c r="R32" s="9">
        <v>27</v>
      </c>
      <c r="S32" s="5">
        <v>870</v>
      </c>
      <c r="T32" s="18">
        <f t="shared" si="2"/>
        <v>208</v>
      </c>
      <c r="U32" s="10">
        <v>116</v>
      </c>
      <c r="V32" s="11">
        <v>92</v>
      </c>
      <c r="W32" s="4">
        <f t="shared" si="3"/>
        <v>23</v>
      </c>
      <c r="X32" s="9">
        <v>12</v>
      </c>
      <c r="Y32" s="10">
        <v>11</v>
      </c>
      <c r="Z32" s="1" t="s">
        <v>41</v>
      </c>
      <c r="AA32" s="29" t="s">
        <v>41</v>
      </c>
      <c r="AB32" s="9">
        <v>12</v>
      </c>
      <c r="AC32" s="5">
        <v>11</v>
      </c>
    </row>
    <row r="33" spans="1:29" ht="11.25">
      <c r="A33" s="4"/>
      <c r="B33" s="5"/>
      <c r="C33" s="10"/>
      <c r="D33" s="9"/>
      <c r="E33" s="10"/>
      <c r="F33" s="9"/>
      <c r="G33" s="5"/>
      <c r="H33" s="24"/>
      <c r="I33" s="10"/>
      <c r="J33" s="9"/>
      <c r="K33" s="10"/>
      <c r="L33" s="9"/>
      <c r="M33" s="10"/>
      <c r="N33" s="9"/>
      <c r="O33" s="10"/>
      <c r="P33" s="9"/>
      <c r="Q33" s="10"/>
      <c r="R33" s="9"/>
      <c r="S33" s="5"/>
      <c r="T33" s="18"/>
      <c r="U33" s="10"/>
      <c r="V33" s="11"/>
      <c r="W33" s="4"/>
      <c r="X33" s="9"/>
      <c r="Y33" s="10"/>
      <c r="Z33" s="9"/>
      <c r="AA33" s="10"/>
      <c r="AB33" s="9"/>
      <c r="AC33" s="5"/>
    </row>
    <row r="34" spans="1:29" ht="15" customHeight="1">
      <c r="A34" s="61" t="s">
        <v>27</v>
      </c>
      <c r="B34" s="62"/>
      <c r="C34" s="10">
        <v>100</v>
      </c>
      <c r="D34" s="9">
        <v>72</v>
      </c>
      <c r="E34" s="10">
        <v>20</v>
      </c>
      <c r="F34" s="9">
        <v>6</v>
      </c>
      <c r="G34" s="5">
        <v>2</v>
      </c>
      <c r="H34" s="24">
        <f t="shared" si="0"/>
        <v>151</v>
      </c>
      <c r="I34" s="10">
        <v>109</v>
      </c>
      <c r="J34" s="9">
        <v>42</v>
      </c>
      <c r="K34" s="10">
        <f t="shared" si="1"/>
        <v>55</v>
      </c>
      <c r="L34" s="9">
        <v>38</v>
      </c>
      <c r="M34" s="10">
        <v>17</v>
      </c>
      <c r="N34" s="9">
        <v>96</v>
      </c>
      <c r="O34" s="10">
        <v>5928</v>
      </c>
      <c r="P34" s="9">
        <v>71</v>
      </c>
      <c r="Q34" s="10">
        <v>5085</v>
      </c>
      <c r="R34" s="9">
        <v>71</v>
      </c>
      <c r="S34" s="5">
        <v>843</v>
      </c>
      <c r="T34" s="18">
        <f t="shared" si="2"/>
        <v>141</v>
      </c>
      <c r="U34" s="10">
        <v>77</v>
      </c>
      <c r="V34" s="11">
        <v>64</v>
      </c>
      <c r="W34" s="4">
        <f t="shared" si="3"/>
        <v>19</v>
      </c>
      <c r="X34" s="9">
        <v>12</v>
      </c>
      <c r="Y34" s="10">
        <v>7</v>
      </c>
      <c r="Z34" s="9">
        <v>2</v>
      </c>
      <c r="AA34" s="10">
        <v>1</v>
      </c>
      <c r="AB34" s="9">
        <v>10</v>
      </c>
      <c r="AC34" s="5">
        <v>6</v>
      </c>
    </row>
    <row r="35" spans="1:29" ht="11.25">
      <c r="A35" s="4"/>
      <c r="B35" s="5"/>
      <c r="C35" s="10"/>
      <c r="D35" s="9"/>
      <c r="E35" s="10"/>
      <c r="F35" s="9"/>
      <c r="G35" s="5"/>
      <c r="H35" s="24"/>
      <c r="I35" s="10"/>
      <c r="J35" s="9"/>
      <c r="K35" s="10"/>
      <c r="L35" s="9"/>
      <c r="M35" s="10"/>
      <c r="N35" s="9"/>
      <c r="O35" s="10"/>
      <c r="P35" s="9"/>
      <c r="Q35" s="10"/>
      <c r="R35" s="9"/>
      <c r="S35" s="5"/>
      <c r="T35" s="18"/>
      <c r="U35" s="10"/>
      <c r="V35" s="11"/>
      <c r="W35" s="4"/>
      <c r="X35" s="9"/>
      <c r="Y35" s="10"/>
      <c r="Z35" s="9"/>
      <c r="AA35" s="10"/>
      <c r="AB35" s="9"/>
      <c r="AC35" s="5"/>
    </row>
    <row r="36" spans="1:29" ht="15" customHeight="1">
      <c r="A36" s="61" t="s">
        <v>28</v>
      </c>
      <c r="B36" s="62"/>
      <c r="C36" s="10">
        <v>343</v>
      </c>
      <c r="D36" s="9">
        <v>257</v>
      </c>
      <c r="E36" s="10">
        <v>52</v>
      </c>
      <c r="F36" s="9">
        <v>29</v>
      </c>
      <c r="G36" s="5">
        <v>5</v>
      </c>
      <c r="H36" s="24">
        <f t="shared" si="0"/>
        <v>497</v>
      </c>
      <c r="I36" s="10">
        <v>327</v>
      </c>
      <c r="J36" s="9">
        <v>170</v>
      </c>
      <c r="K36" s="10">
        <f t="shared" si="1"/>
        <v>236</v>
      </c>
      <c r="L36" s="9">
        <v>166</v>
      </c>
      <c r="M36" s="10">
        <v>70</v>
      </c>
      <c r="N36" s="9">
        <v>261</v>
      </c>
      <c r="O36" s="10">
        <v>6044</v>
      </c>
      <c r="P36" s="9">
        <v>161</v>
      </c>
      <c r="Q36" s="10">
        <v>3963</v>
      </c>
      <c r="R36" s="9">
        <v>161</v>
      </c>
      <c r="S36" s="5">
        <v>2081</v>
      </c>
      <c r="T36" s="18">
        <f t="shared" si="2"/>
        <v>1034</v>
      </c>
      <c r="U36" s="10">
        <v>506</v>
      </c>
      <c r="V36" s="11">
        <v>528</v>
      </c>
      <c r="W36" s="4">
        <f t="shared" si="3"/>
        <v>103</v>
      </c>
      <c r="X36" s="9">
        <v>54</v>
      </c>
      <c r="Y36" s="10">
        <v>49</v>
      </c>
      <c r="Z36" s="9">
        <v>5</v>
      </c>
      <c r="AA36" s="10">
        <v>7</v>
      </c>
      <c r="AB36" s="9">
        <v>49</v>
      </c>
      <c r="AC36" s="5">
        <v>42</v>
      </c>
    </row>
    <row r="37" spans="1:29" ht="11.25">
      <c r="A37" s="4"/>
      <c r="B37" s="5"/>
      <c r="C37" s="10"/>
      <c r="D37" s="9"/>
      <c r="E37" s="10"/>
      <c r="F37" s="9"/>
      <c r="G37" s="5"/>
      <c r="H37" s="24"/>
      <c r="I37" s="10"/>
      <c r="J37" s="9"/>
      <c r="K37" s="10"/>
      <c r="L37" s="9"/>
      <c r="M37" s="10"/>
      <c r="N37" s="9"/>
      <c r="O37" s="10"/>
      <c r="P37" s="9"/>
      <c r="Q37" s="10"/>
      <c r="R37" s="9"/>
      <c r="S37" s="5"/>
      <c r="T37" s="18"/>
      <c r="U37" s="10"/>
      <c r="V37" s="11"/>
      <c r="W37" s="4"/>
      <c r="X37" s="9"/>
      <c r="Y37" s="10"/>
      <c r="Z37" s="9"/>
      <c r="AA37" s="10"/>
      <c r="AB37" s="9"/>
      <c r="AC37" s="5"/>
    </row>
    <row r="38" spans="1:29" ht="15" customHeight="1">
      <c r="A38" s="61" t="s">
        <v>29</v>
      </c>
      <c r="B38" s="62"/>
      <c r="C38" s="10">
        <v>1735</v>
      </c>
      <c r="D38" s="9">
        <v>1489</v>
      </c>
      <c r="E38" s="10">
        <v>180</v>
      </c>
      <c r="F38" s="9">
        <v>56</v>
      </c>
      <c r="G38" s="5">
        <v>10</v>
      </c>
      <c r="H38" s="24">
        <f t="shared" si="0"/>
        <v>2087</v>
      </c>
      <c r="I38" s="10">
        <v>1499</v>
      </c>
      <c r="J38" s="9">
        <v>588</v>
      </c>
      <c r="K38" s="10">
        <f t="shared" si="1"/>
        <v>1153</v>
      </c>
      <c r="L38" s="9">
        <v>880</v>
      </c>
      <c r="M38" s="10">
        <v>273</v>
      </c>
      <c r="N38" s="9">
        <v>934</v>
      </c>
      <c r="O38" s="10">
        <v>22966</v>
      </c>
      <c r="P38" s="9">
        <v>619</v>
      </c>
      <c r="Q38" s="10">
        <v>15332</v>
      </c>
      <c r="R38" s="9">
        <v>619</v>
      </c>
      <c r="S38" s="5">
        <v>7634</v>
      </c>
      <c r="T38" s="18">
        <f t="shared" si="2"/>
        <v>3331</v>
      </c>
      <c r="U38" s="10">
        <v>1678</v>
      </c>
      <c r="V38" s="11">
        <v>1653</v>
      </c>
      <c r="W38" s="4">
        <f t="shared" si="3"/>
        <v>310</v>
      </c>
      <c r="X38" s="9">
        <v>170</v>
      </c>
      <c r="Y38" s="10">
        <v>140</v>
      </c>
      <c r="Z38" s="9">
        <v>36</v>
      </c>
      <c r="AA38" s="10">
        <v>32</v>
      </c>
      <c r="AB38" s="9">
        <v>134</v>
      </c>
      <c r="AC38" s="5">
        <v>108</v>
      </c>
    </row>
    <row r="39" spans="1:29" ht="12" thickBot="1">
      <c r="A39" s="6"/>
      <c r="B39" s="7"/>
      <c r="C39" s="12"/>
      <c r="D39" s="8"/>
      <c r="E39" s="12"/>
      <c r="F39" s="8"/>
      <c r="G39" s="7"/>
      <c r="H39" s="25"/>
      <c r="I39" s="12"/>
      <c r="J39" s="8"/>
      <c r="K39" s="12"/>
      <c r="L39" s="8"/>
      <c r="M39" s="12"/>
      <c r="N39" s="8"/>
      <c r="O39" s="12"/>
      <c r="P39" s="8"/>
      <c r="Q39" s="12"/>
      <c r="R39" s="8"/>
      <c r="S39" s="7"/>
      <c r="T39" s="35"/>
      <c r="U39" s="12"/>
      <c r="V39" s="13"/>
      <c r="W39" s="6"/>
      <c r="X39" s="8"/>
      <c r="Y39" s="12"/>
      <c r="Z39" s="8"/>
      <c r="AA39" s="12"/>
      <c r="AB39" s="8"/>
      <c r="AC39" s="7"/>
    </row>
    <row r="40" spans="1:13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</sheetData>
  <mergeCells count="38">
    <mergeCell ref="C5:G5"/>
    <mergeCell ref="C6:C7"/>
    <mergeCell ref="D6:D7"/>
    <mergeCell ref="E6:E7"/>
    <mergeCell ref="G6:G7"/>
    <mergeCell ref="A24:B24"/>
    <mergeCell ref="A26:B26"/>
    <mergeCell ref="A28:B28"/>
    <mergeCell ref="A30:B30"/>
    <mergeCell ref="A32:B32"/>
    <mergeCell ref="A34:B34"/>
    <mergeCell ref="A36:B36"/>
    <mergeCell ref="A38:B38"/>
    <mergeCell ref="N6:O6"/>
    <mergeCell ref="M6:M7"/>
    <mergeCell ref="L6:L7"/>
    <mergeCell ref="K6:K7"/>
    <mergeCell ref="C4:S4"/>
    <mergeCell ref="W4:AC4"/>
    <mergeCell ref="W5:Y5"/>
    <mergeCell ref="Z5:AA5"/>
    <mergeCell ref="AB5:AC5"/>
    <mergeCell ref="H5:J6"/>
    <mergeCell ref="K5:M5"/>
    <mergeCell ref="N5:S5"/>
    <mergeCell ref="R6:S6"/>
    <mergeCell ref="P6:Q6"/>
    <mergeCell ref="AC6:AC7"/>
    <mergeCell ref="AB6:AB7"/>
    <mergeCell ref="AA6:AA7"/>
    <mergeCell ref="Z6:Z7"/>
    <mergeCell ref="U6:U7"/>
    <mergeCell ref="T6:T7"/>
    <mergeCell ref="T4:V5"/>
    <mergeCell ref="Y6:Y7"/>
    <mergeCell ref="X6:X7"/>
    <mergeCell ref="W6:W7"/>
    <mergeCell ref="V6:V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2002-09-29T13:52:44Z</cp:lastPrinted>
  <dcterms:created xsi:type="dcterms:W3CDTF">2002-07-25T03:13:11Z</dcterms:created>
  <dcterms:modified xsi:type="dcterms:W3CDTF">2003-03-31T07:42:20Z</dcterms:modified>
  <cp:category/>
  <cp:version/>
  <cp:contentType/>
  <cp:contentStatus/>
</cp:coreProperties>
</file>