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<sst xmlns="http://schemas.openxmlformats.org/spreadsheetml/2006/main" count="167" uniqueCount="40">
  <si>
    <t>田</t>
  </si>
  <si>
    <t>畑</t>
  </si>
  <si>
    <t>町</t>
  </si>
  <si>
    <t>貫</t>
  </si>
  <si>
    <t>円</t>
  </si>
  <si>
    <t>昭和</t>
  </si>
  <si>
    <t>6</t>
  </si>
  <si>
    <t>”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</si>
  <si>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</si>
  <si>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</si>
  <si>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</si>
  <si>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</si>
  <si>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</si>
  <si>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</si>
  <si>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</si>
  <si>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</si>
  <si>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</si>
  <si>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－</t>
  </si>
  <si>
    <t>郡　　　　　　　　　　市　　　　　　　　　別</t>
  </si>
  <si>
    <t>其他</t>
  </si>
  <si>
    <t>高　知</t>
  </si>
  <si>
    <t>安　芸</t>
  </si>
  <si>
    <t>香　美</t>
  </si>
  <si>
    <t>長　岡</t>
  </si>
  <si>
    <t>土　佐</t>
  </si>
  <si>
    <t>吾　川</t>
  </si>
  <si>
    <t>高　岡</t>
  </si>
  <si>
    <t>幡　多</t>
  </si>
  <si>
    <t>価　額</t>
  </si>
  <si>
    <t>総　数</t>
  </si>
  <si>
    <t>収　　　　　穫　　　　　高</t>
  </si>
  <si>
    <t>作　　　　　付　　　　　判　　　　　別</t>
  </si>
  <si>
    <t>作　　　　　付　　　　　反　　　　　　別</t>
  </si>
  <si>
    <t>総　　　　　　　　　　　　　　　　　　　　　　　　　数</t>
  </si>
  <si>
    <t>紫　　　　　　　　　　　　　　　　　　　雲　　　　　　　　　　　　　　　　　　英</t>
  </si>
  <si>
    <t>蚕　　　　　　　　豆　　　　　　　及　　　　　　　豌　　　　　　　豆</t>
  </si>
  <si>
    <t>青　　　　　　　　　　刈　　　　　　　　　　大　　　　　　　　　　豆</t>
  </si>
  <si>
    <t>緑　　　　　　　　　肥　　　　　　　　　用　　　　　　　　　作　　　　　　　　　物</t>
  </si>
  <si>
    <t>１８</t>
  </si>
  <si>
    <t>（昭和１５年）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</si>
</sst>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6">
    <font>
      <sz val="11"/>
      <name val="ＭＳ Ｐゴシック"/>
      <family val="0"/>
    </font>
    <font>
      <sz val="9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176" fontId="2" fillId="0" borderId="0" xfId="16" applyNumberFormat="1" applyFont="1" applyBorder="1" applyAlignment="1">
      <alignment vertical="center"/>
    </xf>
    <xf numFmtId="176" fontId="2" fillId="0" borderId="1" xfId="16" applyNumberFormat="1" applyFont="1" applyBorder="1" applyAlignment="1">
      <alignment vertical="center"/>
    </xf>
    <xf numFmtId="38" fontId="2" fillId="0" borderId="1" xfId="16" applyNumberFormat="1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4" fillId="0" borderId="9" xfId="16" applyFont="1" applyBorder="1" applyAlignment="1">
      <alignment horizontal="right" vertical="center"/>
    </xf>
    <xf numFmtId="38" fontId="4" fillId="0" borderId="10" xfId="16" applyFont="1" applyBorder="1" applyAlignment="1">
      <alignment horizontal="right" vertical="center"/>
    </xf>
    <xf numFmtId="38" fontId="4" fillId="0" borderId="11" xfId="16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176" fontId="2" fillId="0" borderId="12" xfId="16" applyNumberFormat="1" applyFont="1" applyBorder="1" applyAlignment="1">
      <alignment vertical="center"/>
    </xf>
    <xf numFmtId="38" fontId="2" fillId="0" borderId="0" xfId="16" applyNumberFormat="1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38" fontId="2" fillId="0" borderId="14" xfId="16" applyFont="1" applyBorder="1" applyAlignment="1">
      <alignment vertical="center"/>
    </xf>
    <xf numFmtId="38" fontId="2" fillId="0" borderId="15" xfId="16" applyFont="1" applyBorder="1" applyAlignment="1">
      <alignment vertical="center"/>
    </xf>
    <xf numFmtId="176" fontId="2" fillId="0" borderId="4" xfId="16" applyNumberFormat="1" applyFont="1" applyBorder="1" applyAlignment="1">
      <alignment vertical="center"/>
    </xf>
    <xf numFmtId="176" fontId="2" fillId="0" borderId="5" xfId="16" applyNumberFormat="1" applyFont="1" applyBorder="1" applyAlignment="1" quotePrefix="1">
      <alignment horizontal="right" vertical="center"/>
    </xf>
    <xf numFmtId="176" fontId="2" fillId="0" borderId="5" xfId="16" applyNumberFormat="1" applyFont="1" applyBorder="1" applyAlignment="1">
      <alignment vertical="center"/>
    </xf>
    <xf numFmtId="38" fontId="2" fillId="0" borderId="16" xfId="16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38" fontId="4" fillId="0" borderId="17" xfId="16" applyFont="1" applyBorder="1" applyAlignment="1">
      <alignment horizontal="right" vertical="center"/>
    </xf>
    <xf numFmtId="38" fontId="2" fillId="0" borderId="18" xfId="16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38" fontId="2" fillId="0" borderId="19" xfId="16" applyFont="1" applyBorder="1" applyAlignment="1">
      <alignment vertical="center"/>
    </xf>
    <xf numFmtId="38" fontId="5" fillId="0" borderId="0" xfId="16" applyFont="1" applyAlignment="1" quotePrefix="1">
      <alignment vertical="center"/>
    </xf>
    <xf numFmtId="38" fontId="2" fillId="0" borderId="20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38" fontId="2" fillId="0" borderId="29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38" fontId="2" fillId="0" borderId="31" xfId="16" applyFont="1" applyBorder="1" applyAlignment="1">
      <alignment horizontal="center" vertical="center"/>
    </xf>
    <xf numFmtId="38" fontId="2" fillId="0" borderId="32" xfId="16" applyFont="1" applyBorder="1" applyAlignment="1">
      <alignment horizontal="center" vertical="center"/>
    </xf>
    <xf numFmtId="176" fontId="2" fillId="0" borderId="4" xfId="16" applyNumberFormat="1" applyFont="1" applyBorder="1" applyAlignment="1">
      <alignment horizontal="center" vertical="center"/>
    </xf>
    <xf numFmtId="176" fontId="2" fillId="0" borderId="5" xfId="16" applyNumberFormat="1" applyFont="1" applyBorder="1" applyAlignment="1">
      <alignment horizontal="center" vertical="center"/>
    </xf>
    <xf numFmtId="38" fontId="5" fillId="0" borderId="0" xfId="16" applyFont="1" applyAlignment="1">
      <alignment horizontal="center" vertical="center"/>
    </xf>
    <xf numFmtId="38" fontId="2" fillId="0" borderId="33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2.125" style="1" customWidth="1"/>
    <col min="3" max="37" width="8.625" style="1" customWidth="1"/>
    <col min="38" max="16384" width="9.00390625" style="1" customWidth="1"/>
  </cols>
  <sheetData>
    <row r="2" spans="5:14" ht="13.5">
      <c r="E2" s="36" t="s">
        <v>38</v>
      </c>
      <c r="F2" s="53" t="s">
        <v>37</v>
      </c>
      <c r="G2" s="53"/>
      <c r="H2" s="53"/>
      <c r="I2" s="53"/>
      <c r="J2" s="53"/>
      <c r="K2" s="53"/>
      <c r="L2" s="53"/>
      <c r="N2" s="1" t="s">
        <v>39</v>
      </c>
    </row>
    <row r="3" ht="12" thickBot="1"/>
    <row r="4" spans="1:16" ht="15" customHeight="1">
      <c r="A4" s="6"/>
      <c r="B4" s="7"/>
      <c r="C4" s="39" t="s">
        <v>33</v>
      </c>
      <c r="D4" s="40"/>
      <c r="E4" s="40"/>
      <c r="F4" s="40"/>
      <c r="G4" s="40"/>
      <c r="H4" s="40"/>
      <c r="I4" s="40"/>
      <c r="J4" s="48" t="s">
        <v>34</v>
      </c>
      <c r="K4" s="49"/>
      <c r="L4" s="49"/>
      <c r="M4" s="49"/>
      <c r="N4" s="49"/>
      <c r="O4" s="49"/>
      <c r="P4" s="50"/>
    </row>
    <row r="5" spans="1:16" ht="15" customHeight="1">
      <c r="A5" s="8"/>
      <c r="B5" s="9"/>
      <c r="C5" s="41" t="s">
        <v>32</v>
      </c>
      <c r="D5" s="37"/>
      <c r="E5" s="37"/>
      <c r="F5" s="37" t="s">
        <v>30</v>
      </c>
      <c r="G5" s="37"/>
      <c r="H5" s="37"/>
      <c r="I5" s="37" t="s">
        <v>28</v>
      </c>
      <c r="J5" s="44" t="s">
        <v>31</v>
      </c>
      <c r="K5" s="45"/>
      <c r="L5" s="46"/>
      <c r="M5" s="44" t="s">
        <v>30</v>
      </c>
      <c r="N5" s="45"/>
      <c r="O5" s="46"/>
      <c r="P5" s="54" t="s">
        <v>28</v>
      </c>
    </row>
    <row r="6" spans="1:16" ht="15" customHeight="1" thickBot="1">
      <c r="A6" s="10"/>
      <c r="B6" s="11"/>
      <c r="C6" s="28" t="s">
        <v>29</v>
      </c>
      <c r="D6" s="12" t="s">
        <v>0</v>
      </c>
      <c r="E6" s="12" t="s">
        <v>1</v>
      </c>
      <c r="F6" s="12" t="s">
        <v>29</v>
      </c>
      <c r="G6" s="12" t="s">
        <v>0</v>
      </c>
      <c r="H6" s="12" t="s">
        <v>1</v>
      </c>
      <c r="I6" s="38"/>
      <c r="J6" s="12" t="s">
        <v>29</v>
      </c>
      <c r="K6" s="12" t="s">
        <v>0</v>
      </c>
      <c r="L6" s="12" t="s">
        <v>1</v>
      </c>
      <c r="M6" s="12" t="s">
        <v>29</v>
      </c>
      <c r="N6" s="12" t="s">
        <v>0</v>
      </c>
      <c r="O6" s="12" t="s">
        <v>1</v>
      </c>
      <c r="P6" s="55"/>
    </row>
    <row r="7" spans="1:16" ht="8.25" customHeight="1">
      <c r="A7" s="6"/>
      <c r="B7" s="7"/>
      <c r="C7" s="13" t="s">
        <v>2</v>
      </c>
      <c r="D7" s="14" t="s">
        <v>2</v>
      </c>
      <c r="E7" s="15" t="s">
        <v>2</v>
      </c>
      <c r="F7" s="16" t="s">
        <v>3</v>
      </c>
      <c r="G7" s="17" t="s">
        <v>3</v>
      </c>
      <c r="H7" s="16" t="s">
        <v>3</v>
      </c>
      <c r="I7" s="15" t="s">
        <v>4</v>
      </c>
      <c r="J7" s="14" t="s">
        <v>2</v>
      </c>
      <c r="K7" s="15" t="s">
        <v>2</v>
      </c>
      <c r="L7" s="14" t="s">
        <v>2</v>
      </c>
      <c r="M7" s="17" t="s">
        <v>3</v>
      </c>
      <c r="N7" s="16" t="s">
        <v>3</v>
      </c>
      <c r="O7" s="17" t="s">
        <v>3</v>
      </c>
      <c r="P7" s="18" t="s">
        <v>4</v>
      </c>
    </row>
    <row r="8" spans="1:16" ht="15" customHeight="1">
      <c r="A8" s="25" t="s">
        <v>5</v>
      </c>
      <c r="B8" s="26" t="s">
        <v>6</v>
      </c>
      <c r="C8" s="19">
        <f>SUM(D8:E8)</f>
        <v>15258</v>
      </c>
      <c r="D8" s="2">
        <v>14668.5</v>
      </c>
      <c r="E8" s="3">
        <v>589.5</v>
      </c>
      <c r="F8" s="20">
        <f>SUM(G8:H8)</f>
        <v>48309379</v>
      </c>
      <c r="G8" s="4">
        <v>47103751</v>
      </c>
      <c r="H8" s="20">
        <v>1205628</v>
      </c>
      <c r="I8" s="4">
        <v>631610</v>
      </c>
      <c r="J8" s="21">
        <v>14298</v>
      </c>
      <c r="K8" s="5">
        <v>14247.4</v>
      </c>
      <c r="L8" s="21">
        <v>50.6</v>
      </c>
      <c r="M8" s="5">
        <f>SUM(N8:O8)</f>
        <v>46319922</v>
      </c>
      <c r="N8" s="21">
        <v>46162443</v>
      </c>
      <c r="O8" s="5">
        <v>157479</v>
      </c>
      <c r="P8" s="9">
        <v>589668</v>
      </c>
    </row>
    <row r="9" spans="1:16" ht="15" customHeight="1">
      <c r="A9" s="25" t="s">
        <v>7</v>
      </c>
      <c r="B9" s="26" t="s">
        <v>8</v>
      </c>
      <c r="C9" s="19">
        <f aca="true" t="shared" si="0" ref="C9:C37">SUM(D9:E9)</f>
        <v>15120.3</v>
      </c>
      <c r="D9" s="2">
        <v>14747.8</v>
      </c>
      <c r="E9" s="3">
        <v>372.5</v>
      </c>
      <c r="F9" s="20">
        <f aca="true" t="shared" si="1" ref="F9:F37">SUM(G9:H9)</f>
        <v>48488055</v>
      </c>
      <c r="G9" s="4">
        <v>47703769</v>
      </c>
      <c r="H9" s="20">
        <v>784286</v>
      </c>
      <c r="I9" s="4">
        <v>570883</v>
      </c>
      <c r="J9" s="21">
        <v>14408.9</v>
      </c>
      <c r="K9" s="5">
        <v>14355.8</v>
      </c>
      <c r="L9" s="21">
        <v>53.1</v>
      </c>
      <c r="M9" s="5">
        <f aca="true" t="shared" si="2" ref="M9:M37">SUM(N9:O9)</f>
        <v>46841246</v>
      </c>
      <c r="N9" s="21">
        <v>46706121</v>
      </c>
      <c r="O9" s="5">
        <v>135125</v>
      </c>
      <c r="P9" s="9">
        <v>540362</v>
      </c>
    </row>
    <row r="10" spans="1:16" ht="15" customHeight="1">
      <c r="A10" s="25" t="s">
        <v>7</v>
      </c>
      <c r="B10" s="26" t="s">
        <v>9</v>
      </c>
      <c r="C10" s="19">
        <f t="shared" si="0"/>
        <v>15056.3</v>
      </c>
      <c r="D10" s="2">
        <v>14572.4</v>
      </c>
      <c r="E10" s="3">
        <v>483.9</v>
      </c>
      <c r="F10" s="20">
        <f t="shared" si="1"/>
        <v>50812065</v>
      </c>
      <c r="G10" s="4">
        <v>49668857</v>
      </c>
      <c r="H10" s="20">
        <v>1143208</v>
      </c>
      <c r="I10" s="4">
        <v>727704</v>
      </c>
      <c r="J10" s="21">
        <v>14164.9</v>
      </c>
      <c r="K10" s="5">
        <v>14122.2</v>
      </c>
      <c r="L10" s="21">
        <v>42.7</v>
      </c>
      <c r="M10" s="5">
        <f t="shared" si="2"/>
        <v>48546786</v>
      </c>
      <c r="N10" s="21">
        <v>48433998</v>
      </c>
      <c r="O10" s="5">
        <v>112788</v>
      </c>
      <c r="P10" s="9">
        <v>684520</v>
      </c>
    </row>
    <row r="11" spans="1:16" ht="15" customHeight="1">
      <c r="A11" s="25" t="s">
        <v>7</v>
      </c>
      <c r="B11" s="26" t="s">
        <v>10</v>
      </c>
      <c r="C11" s="19">
        <f t="shared" si="0"/>
        <v>15012.199999999999</v>
      </c>
      <c r="D11" s="2">
        <v>14466.8</v>
      </c>
      <c r="E11" s="3">
        <v>545.4</v>
      </c>
      <c r="F11" s="20">
        <f t="shared" si="1"/>
        <v>52069757</v>
      </c>
      <c r="G11" s="4">
        <v>50780924</v>
      </c>
      <c r="H11" s="20">
        <v>1288833</v>
      </c>
      <c r="I11" s="4">
        <v>595901</v>
      </c>
      <c r="J11" s="21">
        <v>14009.5</v>
      </c>
      <c r="K11" s="5">
        <v>13969.3</v>
      </c>
      <c r="L11" s="21">
        <v>40.2</v>
      </c>
      <c r="M11" s="5">
        <f t="shared" si="2"/>
        <v>49458247</v>
      </c>
      <c r="N11" s="21">
        <v>49356537</v>
      </c>
      <c r="O11" s="5">
        <v>101710</v>
      </c>
      <c r="P11" s="9">
        <v>556789</v>
      </c>
    </row>
    <row r="12" spans="1:16" ht="11.25">
      <c r="A12" s="25"/>
      <c r="B12" s="26"/>
      <c r="C12" s="19"/>
      <c r="D12" s="2"/>
      <c r="E12" s="3"/>
      <c r="F12" s="20"/>
      <c r="G12" s="4"/>
      <c r="H12" s="20"/>
      <c r="I12" s="4"/>
      <c r="J12" s="21"/>
      <c r="K12" s="5"/>
      <c r="L12" s="21"/>
      <c r="M12" s="5"/>
      <c r="N12" s="21"/>
      <c r="O12" s="5"/>
      <c r="P12" s="9"/>
    </row>
    <row r="13" spans="1:16" ht="15" customHeight="1">
      <c r="A13" s="25" t="s">
        <v>7</v>
      </c>
      <c r="B13" s="26" t="s">
        <v>11</v>
      </c>
      <c r="C13" s="19">
        <f t="shared" si="0"/>
        <v>15154.1</v>
      </c>
      <c r="D13" s="2">
        <v>14518.9</v>
      </c>
      <c r="E13" s="3">
        <v>635.2</v>
      </c>
      <c r="F13" s="20">
        <f t="shared" si="1"/>
        <v>53572704</v>
      </c>
      <c r="G13" s="4">
        <v>51914470</v>
      </c>
      <c r="H13" s="20">
        <v>1658234</v>
      </c>
      <c r="I13" s="4">
        <v>790617</v>
      </c>
      <c r="J13" s="21">
        <v>14097.6</v>
      </c>
      <c r="K13" s="5">
        <v>14042.6</v>
      </c>
      <c r="L13" s="21">
        <v>55</v>
      </c>
      <c r="M13" s="5">
        <f t="shared" si="2"/>
        <v>50895516</v>
      </c>
      <c r="N13" s="21">
        <v>50718691</v>
      </c>
      <c r="O13" s="5">
        <v>176825</v>
      </c>
      <c r="P13" s="9">
        <v>742188</v>
      </c>
    </row>
    <row r="14" spans="1:16" ht="15" customHeight="1">
      <c r="A14" s="25" t="s">
        <v>7</v>
      </c>
      <c r="B14" s="26" t="s">
        <v>12</v>
      </c>
      <c r="C14" s="19">
        <f t="shared" si="0"/>
        <v>14843.5</v>
      </c>
      <c r="D14" s="2">
        <v>14203.4</v>
      </c>
      <c r="E14" s="3">
        <v>640.1</v>
      </c>
      <c r="F14" s="20">
        <f t="shared" si="1"/>
        <v>47046276</v>
      </c>
      <c r="G14" s="4">
        <v>45415881</v>
      </c>
      <c r="H14" s="20">
        <v>1630395</v>
      </c>
      <c r="I14" s="4">
        <v>613997</v>
      </c>
      <c r="J14" s="21">
        <v>13768.5</v>
      </c>
      <c r="K14" s="5">
        <v>13709.5</v>
      </c>
      <c r="L14" s="21">
        <v>59</v>
      </c>
      <c r="M14" s="5">
        <f t="shared" si="2"/>
        <v>44289338</v>
      </c>
      <c r="N14" s="21">
        <v>44109143</v>
      </c>
      <c r="O14" s="5">
        <v>180195</v>
      </c>
      <c r="P14" s="9">
        <v>565092</v>
      </c>
    </row>
    <row r="15" spans="1:16" ht="15" customHeight="1">
      <c r="A15" s="25" t="s">
        <v>7</v>
      </c>
      <c r="B15" s="26" t="s">
        <v>13</v>
      </c>
      <c r="C15" s="19">
        <f t="shared" si="0"/>
        <v>14784.800000000001</v>
      </c>
      <c r="D15" s="2">
        <v>14145.7</v>
      </c>
      <c r="E15" s="3">
        <v>639.1</v>
      </c>
      <c r="F15" s="20">
        <f t="shared" si="1"/>
        <v>50728445</v>
      </c>
      <c r="G15" s="4">
        <v>48993585</v>
      </c>
      <c r="H15" s="20">
        <v>1734860</v>
      </c>
      <c r="I15" s="4">
        <v>662153</v>
      </c>
      <c r="J15" s="21">
        <v>13683.5</v>
      </c>
      <c r="K15" s="5">
        <v>13632.8</v>
      </c>
      <c r="L15" s="21">
        <v>50.7</v>
      </c>
      <c r="M15" s="5">
        <f t="shared" si="2"/>
        <v>47755743</v>
      </c>
      <c r="N15" s="21">
        <v>47582593</v>
      </c>
      <c r="O15" s="5">
        <v>173150</v>
      </c>
      <c r="P15" s="9">
        <v>610312</v>
      </c>
    </row>
    <row r="16" spans="1:16" ht="15" customHeight="1">
      <c r="A16" s="25" t="s">
        <v>7</v>
      </c>
      <c r="B16" s="26" t="s">
        <v>14</v>
      </c>
      <c r="C16" s="19">
        <f t="shared" si="0"/>
        <v>14555.4</v>
      </c>
      <c r="D16" s="2">
        <v>13801</v>
      </c>
      <c r="E16" s="3">
        <v>754.4</v>
      </c>
      <c r="F16" s="20">
        <f t="shared" si="1"/>
        <v>50758646</v>
      </c>
      <c r="G16" s="4">
        <v>48768039</v>
      </c>
      <c r="H16" s="20">
        <v>1990607</v>
      </c>
      <c r="I16" s="4">
        <v>699254</v>
      </c>
      <c r="J16" s="21">
        <v>13327.2</v>
      </c>
      <c r="K16" s="5">
        <v>13263.2</v>
      </c>
      <c r="L16" s="21">
        <v>64</v>
      </c>
      <c r="M16" s="5">
        <f t="shared" si="2"/>
        <v>47552861</v>
      </c>
      <c r="N16" s="21">
        <v>47366663</v>
      </c>
      <c r="O16" s="5">
        <v>186198</v>
      </c>
      <c r="P16" s="9">
        <v>631260</v>
      </c>
    </row>
    <row r="17" spans="1:16" ht="15" customHeight="1">
      <c r="A17" s="25" t="s">
        <v>7</v>
      </c>
      <c r="B17" s="26" t="s">
        <v>15</v>
      </c>
      <c r="C17" s="19">
        <f t="shared" si="0"/>
        <v>14465.7</v>
      </c>
      <c r="D17" s="2">
        <v>13675.2</v>
      </c>
      <c r="E17" s="3">
        <v>790.5</v>
      </c>
      <c r="F17" s="20">
        <f t="shared" si="1"/>
        <v>50544520</v>
      </c>
      <c r="G17" s="4">
        <v>48647666</v>
      </c>
      <c r="H17" s="20">
        <v>1896854</v>
      </c>
      <c r="I17" s="4">
        <v>830902</v>
      </c>
      <c r="J17" s="21">
        <v>13179.6</v>
      </c>
      <c r="K17" s="5">
        <v>13113.3</v>
      </c>
      <c r="L17" s="21">
        <v>66.3</v>
      </c>
      <c r="M17" s="5">
        <f t="shared" si="2"/>
        <v>47270626</v>
      </c>
      <c r="N17" s="21">
        <v>47070706</v>
      </c>
      <c r="O17" s="5">
        <v>199920</v>
      </c>
      <c r="P17" s="9">
        <v>726235</v>
      </c>
    </row>
    <row r="18" spans="1:16" ht="11.25">
      <c r="A18" s="25"/>
      <c r="B18" s="26"/>
      <c r="C18" s="19"/>
      <c r="D18" s="2"/>
      <c r="E18" s="3"/>
      <c r="F18" s="20"/>
      <c r="G18" s="4"/>
      <c r="H18" s="20"/>
      <c r="I18" s="4"/>
      <c r="J18" s="21"/>
      <c r="K18" s="5"/>
      <c r="L18" s="21"/>
      <c r="M18" s="5"/>
      <c r="N18" s="21"/>
      <c r="O18" s="5"/>
      <c r="P18" s="9"/>
    </row>
    <row r="19" spans="1:16" ht="15" customHeight="1">
      <c r="A19" s="25" t="s">
        <v>7</v>
      </c>
      <c r="B19" s="26" t="s">
        <v>16</v>
      </c>
      <c r="C19" s="19">
        <f t="shared" si="0"/>
        <v>14724</v>
      </c>
      <c r="D19" s="2">
        <v>13611.3</v>
      </c>
      <c r="E19" s="3">
        <v>1112.7</v>
      </c>
      <c r="F19" s="20">
        <f t="shared" si="1"/>
        <v>49909067</v>
      </c>
      <c r="G19" s="4">
        <v>46663471</v>
      </c>
      <c r="H19" s="20">
        <v>3245596</v>
      </c>
      <c r="I19" s="4">
        <v>872253</v>
      </c>
      <c r="J19" s="21">
        <v>13018.6</v>
      </c>
      <c r="K19" s="5">
        <v>12923.4</v>
      </c>
      <c r="L19" s="21">
        <v>95.2</v>
      </c>
      <c r="M19" s="5">
        <f t="shared" si="2"/>
        <v>45189964</v>
      </c>
      <c r="N19" s="21">
        <v>44584464</v>
      </c>
      <c r="O19" s="5">
        <v>605500</v>
      </c>
      <c r="P19" s="9">
        <v>767552</v>
      </c>
    </row>
    <row r="20" spans="1:16" ht="11.25">
      <c r="A20" s="2"/>
      <c r="B20" s="2"/>
      <c r="C20" s="2"/>
      <c r="D20" s="2"/>
      <c r="E20" s="2"/>
      <c r="F20" s="20"/>
      <c r="G20" s="20"/>
      <c r="H20" s="20"/>
      <c r="I20" s="20"/>
      <c r="J20" s="21"/>
      <c r="K20" s="21"/>
      <c r="L20" s="21"/>
      <c r="M20" s="21"/>
      <c r="N20" s="21"/>
      <c r="O20" s="21"/>
      <c r="P20" s="21"/>
    </row>
    <row r="21" spans="1:16" ht="11.25">
      <c r="A21" s="2"/>
      <c r="B21" s="2"/>
      <c r="C21" s="2"/>
      <c r="D21" s="2"/>
      <c r="E21" s="2"/>
      <c r="F21" s="20"/>
      <c r="G21" s="20"/>
      <c r="H21" s="20" t="s">
        <v>18</v>
      </c>
      <c r="I21" s="20"/>
      <c r="J21" s="21"/>
      <c r="K21" s="21"/>
      <c r="L21" s="21"/>
      <c r="M21" s="21"/>
      <c r="N21" s="21"/>
      <c r="O21" s="21"/>
      <c r="P21" s="21"/>
    </row>
    <row r="22" spans="1:16" ht="11.25">
      <c r="A22" s="2"/>
      <c r="B22" s="2"/>
      <c r="C22" s="2"/>
      <c r="D22" s="2"/>
      <c r="E22" s="2"/>
      <c r="F22" s="20"/>
      <c r="G22" s="20"/>
      <c r="H22" s="20"/>
      <c r="I22" s="20"/>
      <c r="J22" s="21"/>
      <c r="K22" s="21"/>
      <c r="L22" s="21"/>
      <c r="M22" s="21"/>
      <c r="N22" s="21"/>
      <c r="O22" s="21"/>
      <c r="P22" s="21"/>
    </row>
    <row r="23" spans="1:16" ht="11.25">
      <c r="A23" s="51" t="s">
        <v>20</v>
      </c>
      <c r="B23" s="52"/>
      <c r="C23" s="19">
        <f t="shared" si="0"/>
        <v>177.10000000000002</v>
      </c>
      <c r="D23" s="2">
        <v>176.8</v>
      </c>
      <c r="E23" s="3">
        <v>0.3</v>
      </c>
      <c r="F23" s="20">
        <f t="shared" si="1"/>
        <v>634144</v>
      </c>
      <c r="G23" s="4">
        <v>632944</v>
      </c>
      <c r="H23" s="20">
        <v>1200</v>
      </c>
      <c r="I23" s="4">
        <v>5313</v>
      </c>
      <c r="J23" s="21">
        <v>177.1</v>
      </c>
      <c r="K23" s="5">
        <v>174.8</v>
      </c>
      <c r="L23" s="21">
        <v>0.3</v>
      </c>
      <c r="M23" s="5">
        <f t="shared" si="2"/>
        <v>634144</v>
      </c>
      <c r="N23" s="21">
        <v>632944</v>
      </c>
      <c r="O23" s="5">
        <v>1200</v>
      </c>
      <c r="P23" s="9">
        <v>5313</v>
      </c>
    </row>
    <row r="24" spans="1:16" ht="11.25">
      <c r="A24" s="25"/>
      <c r="B24" s="27"/>
      <c r="C24" s="19"/>
      <c r="D24" s="2"/>
      <c r="E24" s="3"/>
      <c r="F24" s="20"/>
      <c r="G24" s="4"/>
      <c r="H24" s="20"/>
      <c r="I24" s="4"/>
      <c r="J24" s="21"/>
      <c r="K24" s="5"/>
      <c r="L24" s="21"/>
      <c r="M24" s="5"/>
      <c r="N24" s="21"/>
      <c r="O24" s="5"/>
      <c r="P24" s="9"/>
    </row>
    <row r="25" spans="1:16" ht="11.25">
      <c r="A25" s="51" t="s">
        <v>21</v>
      </c>
      <c r="B25" s="52"/>
      <c r="C25" s="19">
        <f t="shared" si="0"/>
        <v>1738.1</v>
      </c>
      <c r="D25" s="2">
        <v>1578</v>
      </c>
      <c r="E25" s="3">
        <v>160.1</v>
      </c>
      <c r="F25" s="20">
        <f t="shared" si="1"/>
        <v>5857174</v>
      </c>
      <c r="G25" s="4">
        <v>5520294</v>
      </c>
      <c r="H25" s="20">
        <v>336880</v>
      </c>
      <c r="I25" s="4">
        <v>106423</v>
      </c>
      <c r="J25" s="21">
        <v>1467.1</v>
      </c>
      <c r="K25" s="5">
        <v>1467.1</v>
      </c>
      <c r="L25" s="21"/>
      <c r="M25" s="5">
        <f t="shared" si="2"/>
        <v>5180360</v>
      </c>
      <c r="N25" s="21">
        <v>5180360</v>
      </c>
      <c r="O25" s="5"/>
      <c r="P25" s="9">
        <v>89131</v>
      </c>
    </row>
    <row r="26" spans="1:16" ht="11.25">
      <c r="A26" s="25"/>
      <c r="B26" s="27"/>
      <c r="C26" s="19"/>
      <c r="D26" s="2"/>
      <c r="E26" s="3"/>
      <c r="F26" s="20"/>
      <c r="G26" s="4"/>
      <c r="H26" s="20"/>
      <c r="I26" s="4"/>
      <c r="J26" s="21"/>
      <c r="K26" s="5"/>
      <c r="L26" s="21"/>
      <c r="M26" s="5"/>
      <c r="N26" s="21"/>
      <c r="O26" s="5"/>
      <c r="P26" s="9"/>
    </row>
    <row r="27" spans="1:16" ht="11.25">
      <c r="A27" s="51" t="s">
        <v>22</v>
      </c>
      <c r="B27" s="52"/>
      <c r="C27" s="19">
        <f t="shared" si="0"/>
        <v>3025.6</v>
      </c>
      <c r="D27" s="2">
        <v>2839.9</v>
      </c>
      <c r="E27" s="3">
        <v>185.7</v>
      </c>
      <c r="F27" s="20">
        <f t="shared" si="1"/>
        <v>10510666</v>
      </c>
      <c r="G27" s="4">
        <v>9958405</v>
      </c>
      <c r="H27" s="20">
        <v>552261</v>
      </c>
      <c r="I27" s="4">
        <v>158432</v>
      </c>
      <c r="J27" s="21">
        <v>2804.9</v>
      </c>
      <c r="K27" s="5">
        <v>2786.9</v>
      </c>
      <c r="L27" s="21">
        <v>18</v>
      </c>
      <c r="M27" s="5">
        <f t="shared" si="2"/>
        <v>9685120</v>
      </c>
      <c r="N27" s="21">
        <v>9641520</v>
      </c>
      <c r="O27" s="5">
        <v>43600</v>
      </c>
      <c r="P27" s="9">
        <v>141121</v>
      </c>
    </row>
    <row r="28" spans="1:16" ht="11.25">
      <c r="A28" s="25"/>
      <c r="B28" s="27"/>
      <c r="C28" s="19"/>
      <c r="D28" s="2"/>
      <c r="E28" s="3"/>
      <c r="F28" s="20"/>
      <c r="G28" s="4"/>
      <c r="H28" s="20"/>
      <c r="I28" s="4"/>
      <c r="J28" s="21"/>
      <c r="K28" s="5"/>
      <c r="L28" s="21"/>
      <c r="M28" s="5"/>
      <c r="N28" s="21"/>
      <c r="O28" s="5"/>
      <c r="P28" s="9"/>
    </row>
    <row r="29" spans="1:16" ht="11.25">
      <c r="A29" s="51" t="s">
        <v>23</v>
      </c>
      <c r="B29" s="52"/>
      <c r="C29" s="19">
        <f t="shared" si="0"/>
        <v>2378.1</v>
      </c>
      <c r="D29" s="2">
        <v>2292</v>
      </c>
      <c r="E29" s="3">
        <v>86.1</v>
      </c>
      <c r="F29" s="20">
        <f t="shared" si="1"/>
        <v>6709952</v>
      </c>
      <c r="G29" s="4">
        <v>6517497</v>
      </c>
      <c r="H29" s="20">
        <v>192455</v>
      </c>
      <c r="I29" s="4">
        <v>95374</v>
      </c>
      <c r="J29" s="21">
        <v>2254.7</v>
      </c>
      <c r="K29" s="5">
        <v>2251.7</v>
      </c>
      <c r="L29" s="21">
        <v>3</v>
      </c>
      <c r="M29" s="5">
        <f t="shared" si="2"/>
        <v>6352765</v>
      </c>
      <c r="N29" s="21">
        <v>6346225</v>
      </c>
      <c r="O29" s="5">
        <v>6540</v>
      </c>
      <c r="P29" s="9">
        <v>85777</v>
      </c>
    </row>
    <row r="30" spans="1:16" ht="11.25">
      <c r="A30" s="25"/>
      <c r="B30" s="27"/>
      <c r="C30" s="19"/>
      <c r="D30" s="2"/>
      <c r="E30" s="3"/>
      <c r="F30" s="20"/>
      <c r="G30" s="4"/>
      <c r="H30" s="20"/>
      <c r="I30" s="4"/>
      <c r="J30" s="21"/>
      <c r="K30" s="5"/>
      <c r="L30" s="21"/>
      <c r="M30" s="5"/>
      <c r="N30" s="21"/>
      <c r="O30" s="5"/>
      <c r="P30" s="9"/>
    </row>
    <row r="31" spans="1:16" ht="11.25">
      <c r="A31" s="51" t="s">
        <v>24</v>
      </c>
      <c r="B31" s="52"/>
      <c r="C31" s="19">
        <f t="shared" si="0"/>
        <v>554.8</v>
      </c>
      <c r="D31" s="2">
        <v>494.8</v>
      </c>
      <c r="E31" s="3">
        <v>60</v>
      </c>
      <c r="F31" s="20">
        <f t="shared" si="1"/>
        <v>1444165</v>
      </c>
      <c r="G31" s="4">
        <v>1258575</v>
      </c>
      <c r="H31" s="20">
        <v>185590</v>
      </c>
      <c r="I31" s="4">
        <v>31046</v>
      </c>
      <c r="J31" s="21">
        <v>515.9</v>
      </c>
      <c r="K31" s="5">
        <v>493.6</v>
      </c>
      <c r="L31" s="21">
        <v>22.3</v>
      </c>
      <c r="M31" s="5">
        <f t="shared" si="2"/>
        <v>1325775</v>
      </c>
      <c r="N31" s="21">
        <v>1255975</v>
      </c>
      <c r="O31" s="5">
        <v>69800</v>
      </c>
      <c r="P31" s="9">
        <v>28085</v>
      </c>
    </row>
    <row r="32" spans="1:16" ht="11.25">
      <c r="A32" s="25"/>
      <c r="B32" s="27"/>
      <c r="C32" s="19"/>
      <c r="D32" s="2"/>
      <c r="E32" s="3"/>
      <c r="F32" s="20"/>
      <c r="G32" s="4"/>
      <c r="H32" s="20"/>
      <c r="I32" s="4"/>
      <c r="J32" s="21"/>
      <c r="K32" s="5"/>
      <c r="L32" s="21"/>
      <c r="M32" s="5"/>
      <c r="N32" s="21"/>
      <c r="O32" s="5"/>
      <c r="P32" s="9"/>
    </row>
    <row r="33" spans="1:16" ht="11.25">
      <c r="A33" s="51" t="s">
        <v>25</v>
      </c>
      <c r="B33" s="52"/>
      <c r="C33" s="19">
        <f t="shared" si="0"/>
        <v>603.3</v>
      </c>
      <c r="D33" s="2">
        <v>451.9</v>
      </c>
      <c r="E33" s="3">
        <v>151.4</v>
      </c>
      <c r="F33" s="20">
        <f t="shared" si="1"/>
        <v>2902465</v>
      </c>
      <c r="G33" s="4">
        <v>2403745</v>
      </c>
      <c r="H33" s="20">
        <v>498720</v>
      </c>
      <c r="I33" s="4">
        <v>37410</v>
      </c>
      <c r="J33" s="21">
        <v>368.5</v>
      </c>
      <c r="K33" s="5">
        <v>366</v>
      </c>
      <c r="L33" s="21">
        <v>2.5</v>
      </c>
      <c r="M33" s="5">
        <f t="shared" si="2"/>
        <v>2133055</v>
      </c>
      <c r="N33" s="21">
        <v>2123845</v>
      </c>
      <c r="O33" s="5">
        <v>9210</v>
      </c>
      <c r="P33" s="9">
        <v>25124</v>
      </c>
    </row>
    <row r="34" spans="1:16" ht="11.25">
      <c r="A34" s="25"/>
      <c r="B34" s="27"/>
      <c r="C34" s="19"/>
      <c r="D34" s="2"/>
      <c r="E34" s="3"/>
      <c r="F34" s="20"/>
      <c r="G34" s="4"/>
      <c r="H34" s="20"/>
      <c r="I34" s="4"/>
      <c r="J34" s="21"/>
      <c r="K34" s="5"/>
      <c r="L34" s="21"/>
      <c r="M34" s="5"/>
      <c r="N34" s="21"/>
      <c r="O34" s="5"/>
      <c r="P34" s="9"/>
    </row>
    <row r="35" spans="1:16" ht="11.25">
      <c r="A35" s="51" t="s">
        <v>26</v>
      </c>
      <c r="B35" s="52"/>
      <c r="C35" s="19">
        <f t="shared" si="0"/>
        <v>3553.9</v>
      </c>
      <c r="D35" s="2">
        <v>3338.9</v>
      </c>
      <c r="E35" s="3">
        <v>215</v>
      </c>
      <c r="F35" s="20">
        <f t="shared" si="1"/>
        <v>13717075</v>
      </c>
      <c r="G35" s="4">
        <v>13242665</v>
      </c>
      <c r="H35" s="20">
        <v>474410</v>
      </c>
      <c r="I35" s="4">
        <v>224264</v>
      </c>
      <c r="J35" s="21">
        <v>3072.2</v>
      </c>
      <c r="K35" s="5">
        <v>3069.4</v>
      </c>
      <c r="L35" s="21">
        <v>2.8</v>
      </c>
      <c r="M35" s="5">
        <f t="shared" si="2"/>
        <v>12654805</v>
      </c>
      <c r="N35" s="21">
        <v>12648555</v>
      </c>
      <c r="O35" s="5">
        <v>6250</v>
      </c>
      <c r="P35" s="9">
        <v>199331</v>
      </c>
    </row>
    <row r="36" spans="1:16" ht="11.25">
      <c r="A36" s="25"/>
      <c r="B36" s="27"/>
      <c r="C36" s="19"/>
      <c r="D36" s="2"/>
      <c r="E36" s="3"/>
      <c r="F36" s="20"/>
      <c r="G36" s="4"/>
      <c r="H36" s="20"/>
      <c r="I36" s="4"/>
      <c r="J36" s="21"/>
      <c r="K36" s="5"/>
      <c r="L36" s="21"/>
      <c r="M36" s="5"/>
      <c r="N36" s="21"/>
      <c r="O36" s="5"/>
      <c r="P36" s="9"/>
    </row>
    <row r="37" spans="1:16" ht="11.25">
      <c r="A37" s="51" t="s">
        <v>27</v>
      </c>
      <c r="B37" s="52"/>
      <c r="C37" s="19">
        <f t="shared" si="0"/>
        <v>2693.1</v>
      </c>
      <c r="D37" s="2">
        <v>2439</v>
      </c>
      <c r="E37" s="3">
        <v>254.1</v>
      </c>
      <c r="F37" s="20">
        <f t="shared" si="1"/>
        <v>8133426</v>
      </c>
      <c r="G37" s="4">
        <v>7129346</v>
      </c>
      <c r="H37" s="20">
        <v>1004080</v>
      </c>
      <c r="I37" s="4">
        <v>213991</v>
      </c>
      <c r="J37" s="21">
        <v>2358.2</v>
      </c>
      <c r="K37" s="5">
        <v>2311.9</v>
      </c>
      <c r="L37" s="21">
        <v>46.3</v>
      </c>
      <c r="M37" s="5">
        <f t="shared" si="2"/>
        <v>7223940</v>
      </c>
      <c r="N37" s="21">
        <v>6755040</v>
      </c>
      <c r="O37" s="5">
        <v>468900</v>
      </c>
      <c r="P37" s="9">
        <v>193670</v>
      </c>
    </row>
    <row r="38" spans="1:16" ht="12" thickBot="1">
      <c r="A38" s="10"/>
      <c r="B38" s="11"/>
      <c r="C38" s="22"/>
      <c r="D38" s="23"/>
      <c r="E38" s="24"/>
      <c r="F38" s="23"/>
      <c r="G38" s="24"/>
      <c r="H38" s="23"/>
      <c r="I38" s="24"/>
      <c r="J38" s="23"/>
      <c r="K38" s="24"/>
      <c r="L38" s="23"/>
      <c r="M38" s="24"/>
      <c r="N38" s="23"/>
      <c r="O38" s="24"/>
      <c r="P38" s="11"/>
    </row>
    <row r="39" ht="12" thickBot="1"/>
    <row r="40" spans="1:23" ht="15" customHeight="1">
      <c r="A40" s="6"/>
      <c r="B40" s="7"/>
      <c r="C40" s="39" t="s">
        <v>35</v>
      </c>
      <c r="D40" s="40"/>
      <c r="E40" s="40"/>
      <c r="F40" s="40"/>
      <c r="G40" s="40"/>
      <c r="H40" s="40"/>
      <c r="I40" s="40"/>
      <c r="J40" s="40" t="s">
        <v>36</v>
      </c>
      <c r="K40" s="40"/>
      <c r="L40" s="40"/>
      <c r="M40" s="40"/>
      <c r="N40" s="40"/>
      <c r="O40" s="40"/>
      <c r="P40" s="40"/>
      <c r="Q40" s="40" t="s">
        <v>19</v>
      </c>
      <c r="R40" s="40"/>
      <c r="S40" s="40"/>
      <c r="T40" s="40"/>
      <c r="U40" s="40"/>
      <c r="V40" s="40"/>
      <c r="W40" s="47"/>
    </row>
    <row r="41" spans="1:23" ht="15" customHeight="1">
      <c r="A41" s="8"/>
      <c r="B41" s="9"/>
      <c r="C41" s="44" t="s">
        <v>31</v>
      </c>
      <c r="D41" s="45"/>
      <c r="E41" s="46"/>
      <c r="F41" s="44" t="s">
        <v>30</v>
      </c>
      <c r="G41" s="45"/>
      <c r="H41" s="46"/>
      <c r="I41" s="37" t="s">
        <v>28</v>
      </c>
      <c r="J41" s="44" t="s">
        <v>31</v>
      </c>
      <c r="K41" s="45"/>
      <c r="L41" s="46"/>
      <c r="M41" s="44" t="s">
        <v>30</v>
      </c>
      <c r="N41" s="45"/>
      <c r="O41" s="46"/>
      <c r="P41" s="37" t="s">
        <v>28</v>
      </c>
      <c r="Q41" s="44" t="s">
        <v>31</v>
      </c>
      <c r="R41" s="45"/>
      <c r="S41" s="46"/>
      <c r="T41" s="44" t="s">
        <v>30</v>
      </c>
      <c r="U41" s="45"/>
      <c r="V41" s="46"/>
      <c r="W41" s="42" t="s">
        <v>28</v>
      </c>
    </row>
    <row r="42" spans="1:23" ht="15" customHeight="1" thickBot="1">
      <c r="A42" s="10"/>
      <c r="B42" s="11"/>
      <c r="C42" s="28" t="s">
        <v>29</v>
      </c>
      <c r="D42" s="12" t="s">
        <v>0</v>
      </c>
      <c r="E42" s="12" t="s">
        <v>1</v>
      </c>
      <c r="F42" s="12" t="s">
        <v>29</v>
      </c>
      <c r="G42" s="12" t="s">
        <v>0</v>
      </c>
      <c r="H42" s="12" t="s">
        <v>1</v>
      </c>
      <c r="I42" s="38"/>
      <c r="J42" s="12" t="s">
        <v>29</v>
      </c>
      <c r="K42" s="12" t="s">
        <v>0</v>
      </c>
      <c r="L42" s="12" t="s">
        <v>1</v>
      </c>
      <c r="M42" s="12" t="s">
        <v>29</v>
      </c>
      <c r="N42" s="12" t="s">
        <v>0</v>
      </c>
      <c r="O42" s="12" t="s">
        <v>1</v>
      </c>
      <c r="P42" s="38"/>
      <c r="Q42" s="12" t="s">
        <v>29</v>
      </c>
      <c r="R42" s="12" t="s">
        <v>0</v>
      </c>
      <c r="S42" s="12" t="s">
        <v>1</v>
      </c>
      <c r="T42" s="12" t="s">
        <v>29</v>
      </c>
      <c r="U42" s="12" t="s">
        <v>0</v>
      </c>
      <c r="V42" s="12" t="s">
        <v>1</v>
      </c>
      <c r="W42" s="43"/>
    </row>
    <row r="43" spans="1:23" ht="8.25" customHeight="1">
      <c r="A43" s="6"/>
      <c r="B43" s="7"/>
      <c r="C43" s="13" t="s">
        <v>2</v>
      </c>
      <c r="D43" s="14" t="s">
        <v>2</v>
      </c>
      <c r="E43" s="15" t="s">
        <v>2</v>
      </c>
      <c r="F43" s="16" t="s">
        <v>3</v>
      </c>
      <c r="G43" s="17" t="s">
        <v>3</v>
      </c>
      <c r="H43" s="16" t="s">
        <v>3</v>
      </c>
      <c r="I43" s="15" t="s">
        <v>4</v>
      </c>
      <c r="J43" s="14" t="s">
        <v>2</v>
      </c>
      <c r="K43" s="15" t="s">
        <v>2</v>
      </c>
      <c r="L43" s="14" t="s">
        <v>2</v>
      </c>
      <c r="M43" s="17" t="s">
        <v>3</v>
      </c>
      <c r="N43" s="16" t="s">
        <v>3</v>
      </c>
      <c r="O43" s="17" t="s">
        <v>3</v>
      </c>
      <c r="P43" s="14" t="s">
        <v>4</v>
      </c>
      <c r="Q43" s="15" t="s">
        <v>2</v>
      </c>
      <c r="R43" s="14" t="s">
        <v>2</v>
      </c>
      <c r="S43" s="15" t="s">
        <v>2</v>
      </c>
      <c r="T43" s="16" t="s">
        <v>3</v>
      </c>
      <c r="U43" s="17" t="s">
        <v>3</v>
      </c>
      <c r="V43" s="16" t="s">
        <v>3</v>
      </c>
      <c r="W43" s="30" t="s">
        <v>4</v>
      </c>
    </row>
    <row r="44" spans="1:23" ht="15" customHeight="1">
      <c r="A44" s="25" t="s">
        <v>5</v>
      </c>
      <c r="B44" s="26" t="s">
        <v>6</v>
      </c>
      <c r="C44" s="19">
        <v>174.3</v>
      </c>
      <c r="D44" s="2">
        <v>109.7</v>
      </c>
      <c r="E44" s="3">
        <v>64.6</v>
      </c>
      <c r="F44" s="21">
        <f>SUM(G44:H44)</f>
        <v>447433</v>
      </c>
      <c r="G44" s="5">
        <v>353493</v>
      </c>
      <c r="H44" s="21">
        <v>93940</v>
      </c>
      <c r="I44" s="5">
        <v>10890</v>
      </c>
      <c r="J44" s="2">
        <f>SUM(K44:L44)</f>
        <v>758.6</v>
      </c>
      <c r="K44" s="3">
        <v>288</v>
      </c>
      <c r="L44" s="2">
        <v>470.6</v>
      </c>
      <c r="M44" s="5">
        <f>SUM(N44:O44)</f>
        <v>1445286</v>
      </c>
      <c r="N44" s="21">
        <v>497985</v>
      </c>
      <c r="O44" s="5">
        <v>947301</v>
      </c>
      <c r="P44" s="21">
        <v>29164</v>
      </c>
      <c r="Q44" s="3">
        <f>SUM(R44:S44)</f>
        <v>27.099999999999998</v>
      </c>
      <c r="R44" s="2">
        <v>23.4</v>
      </c>
      <c r="S44" s="3">
        <v>3.7</v>
      </c>
      <c r="T44" s="21">
        <f>SUM(U44:V44)</f>
        <v>96720</v>
      </c>
      <c r="U44" s="5">
        <v>89830</v>
      </c>
      <c r="V44" s="21">
        <v>6890</v>
      </c>
      <c r="W44" s="31">
        <v>1888</v>
      </c>
    </row>
    <row r="45" spans="1:23" ht="15" customHeight="1">
      <c r="A45" s="25" t="s">
        <v>7</v>
      </c>
      <c r="B45" s="26" t="s">
        <v>8</v>
      </c>
      <c r="C45" s="19">
        <v>135.6</v>
      </c>
      <c r="D45" s="2">
        <v>89.9</v>
      </c>
      <c r="E45" s="3">
        <v>45.7</v>
      </c>
      <c r="F45" s="21">
        <f aca="true" t="shared" si="3" ref="F45:F73">SUM(G45:H45)</f>
        <v>409321</v>
      </c>
      <c r="G45" s="5">
        <v>313030</v>
      </c>
      <c r="H45" s="21">
        <v>96291</v>
      </c>
      <c r="I45" s="5">
        <v>6103</v>
      </c>
      <c r="J45" s="2">
        <f aca="true" t="shared" si="4" ref="J45:J73">SUM(K45:L45)</f>
        <v>556</v>
      </c>
      <c r="K45" s="3">
        <v>284.4</v>
      </c>
      <c r="L45" s="2">
        <v>271.6</v>
      </c>
      <c r="M45" s="5">
        <f aca="true" t="shared" si="5" ref="M45:M73">SUM(N45:O45)</f>
        <v>1174889</v>
      </c>
      <c r="N45" s="21">
        <v>626708</v>
      </c>
      <c r="O45" s="5">
        <v>548181</v>
      </c>
      <c r="P45" s="21">
        <v>23257</v>
      </c>
      <c r="Q45" s="3">
        <f aca="true" t="shared" si="6" ref="Q45:Q73">SUM(R45:S45)</f>
        <v>19.8</v>
      </c>
      <c r="R45" s="2">
        <v>17.7</v>
      </c>
      <c r="S45" s="3">
        <v>2.1</v>
      </c>
      <c r="T45" s="21">
        <f aca="true" t="shared" si="7" ref="T45:T73">SUM(U45:V45)</f>
        <v>62599</v>
      </c>
      <c r="U45" s="5">
        <v>57910</v>
      </c>
      <c r="V45" s="21">
        <v>4689</v>
      </c>
      <c r="W45" s="31">
        <v>1161</v>
      </c>
    </row>
    <row r="46" spans="1:23" ht="15" customHeight="1">
      <c r="A46" s="25" t="s">
        <v>7</v>
      </c>
      <c r="B46" s="26" t="s">
        <v>9</v>
      </c>
      <c r="C46" s="19">
        <v>149.6</v>
      </c>
      <c r="D46" s="2">
        <v>88.3</v>
      </c>
      <c r="E46" s="3">
        <v>61.3</v>
      </c>
      <c r="F46" s="21">
        <f t="shared" si="3"/>
        <v>594106</v>
      </c>
      <c r="G46" s="5">
        <v>314688</v>
      </c>
      <c r="H46" s="21">
        <v>279418</v>
      </c>
      <c r="I46" s="5">
        <v>8414</v>
      </c>
      <c r="J46" s="2">
        <f t="shared" si="4"/>
        <v>710.4</v>
      </c>
      <c r="K46" s="3">
        <v>341.9</v>
      </c>
      <c r="L46" s="2">
        <v>368.5</v>
      </c>
      <c r="M46" s="5">
        <f t="shared" si="5"/>
        <v>1581428</v>
      </c>
      <c r="N46" s="21">
        <v>868991</v>
      </c>
      <c r="O46" s="5">
        <v>712437</v>
      </c>
      <c r="P46" s="21">
        <v>33246</v>
      </c>
      <c r="Q46" s="3">
        <f t="shared" si="6"/>
        <v>31.4</v>
      </c>
      <c r="R46" s="2">
        <v>20</v>
      </c>
      <c r="S46" s="3">
        <v>11.4</v>
      </c>
      <c r="T46" s="21">
        <f t="shared" si="7"/>
        <v>89745</v>
      </c>
      <c r="U46" s="5">
        <v>51180</v>
      </c>
      <c r="V46" s="21">
        <v>38565</v>
      </c>
      <c r="W46" s="31">
        <v>1524</v>
      </c>
    </row>
    <row r="47" spans="1:23" ht="15" customHeight="1">
      <c r="A47" s="25" t="s">
        <v>7</v>
      </c>
      <c r="B47" s="26" t="s">
        <v>10</v>
      </c>
      <c r="C47" s="19">
        <v>154.8</v>
      </c>
      <c r="D47" s="2">
        <v>92.1</v>
      </c>
      <c r="E47" s="3">
        <v>62.7</v>
      </c>
      <c r="F47" s="21">
        <f t="shared" si="3"/>
        <v>485978</v>
      </c>
      <c r="G47" s="5">
        <v>300630</v>
      </c>
      <c r="H47" s="21">
        <v>185348</v>
      </c>
      <c r="I47" s="5">
        <v>9311</v>
      </c>
      <c r="J47" s="2">
        <f t="shared" si="4"/>
        <v>738.0999999999999</v>
      </c>
      <c r="K47" s="3">
        <v>350.2</v>
      </c>
      <c r="L47" s="2">
        <v>387.9</v>
      </c>
      <c r="M47" s="5">
        <f t="shared" si="5"/>
        <v>1827930</v>
      </c>
      <c r="N47" s="21">
        <v>992670</v>
      </c>
      <c r="O47" s="5">
        <v>835260</v>
      </c>
      <c r="P47" s="21">
        <v>24837</v>
      </c>
      <c r="Q47" s="3">
        <f t="shared" si="6"/>
        <v>109.9</v>
      </c>
      <c r="R47" s="2">
        <v>55.2</v>
      </c>
      <c r="S47" s="3">
        <v>54.7</v>
      </c>
      <c r="T47" s="21">
        <f t="shared" si="7"/>
        <v>297602</v>
      </c>
      <c r="U47" s="5">
        <v>131087</v>
      </c>
      <c r="V47" s="21">
        <v>166515</v>
      </c>
      <c r="W47" s="31">
        <v>4964</v>
      </c>
    </row>
    <row r="48" spans="1:23" ht="11.25">
      <c r="A48" s="25"/>
      <c r="B48" s="26"/>
      <c r="C48" s="19"/>
      <c r="D48" s="2"/>
      <c r="E48" s="3"/>
      <c r="F48" s="21"/>
      <c r="G48" s="5"/>
      <c r="H48" s="21"/>
      <c r="I48" s="5"/>
      <c r="J48" s="2"/>
      <c r="K48" s="3"/>
      <c r="L48" s="2"/>
      <c r="M48" s="5"/>
      <c r="N48" s="21"/>
      <c r="O48" s="5"/>
      <c r="P48" s="21"/>
      <c r="Q48" s="3"/>
      <c r="R48" s="2"/>
      <c r="S48" s="3"/>
      <c r="T48" s="21"/>
      <c r="U48" s="5"/>
      <c r="V48" s="21"/>
      <c r="W48" s="31"/>
    </row>
    <row r="49" spans="1:23" ht="15" customHeight="1">
      <c r="A49" s="25" t="s">
        <v>7</v>
      </c>
      <c r="B49" s="26" t="s">
        <v>11</v>
      </c>
      <c r="C49" s="19">
        <v>219.8</v>
      </c>
      <c r="D49" s="2">
        <v>94.8</v>
      </c>
      <c r="E49" s="3">
        <v>125</v>
      </c>
      <c r="F49" s="21">
        <f t="shared" si="3"/>
        <v>620007</v>
      </c>
      <c r="G49" s="5">
        <v>265388</v>
      </c>
      <c r="H49" s="21">
        <v>354619</v>
      </c>
      <c r="I49" s="5">
        <v>13359</v>
      </c>
      <c r="J49" s="2">
        <f t="shared" si="4"/>
        <v>661.3</v>
      </c>
      <c r="K49" s="3">
        <v>315.9</v>
      </c>
      <c r="L49" s="2">
        <v>345.4</v>
      </c>
      <c r="M49" s="5">
        <f t="shared" si="5"/>
        <v>1501678</v>
      </c>
      <c r="N49" s="21">
        <v>756928</v>
      </c>
      <c r="O49" s="5">
        <v>744750</v>
      </c>
      <c r="P49" s="21">
        <v>27138</v>
      </c>
      <c r="Q49" s="3">
        <f t="shared" si="6"/>
        <v>175.3</v>
      </c>
      <c r="R49" s="2">
        <v>65.6</v>
      </c>
      <c r="S49" s="3">
        <v>109.7</v>
      </c>
      <c r="T49" s="21">
        <f t="shared" si="7"/>
        <v>555443</v>
      </c>
      <c r="U49" s="5">
        <v>173463</v>
      </c>
      <c r="V49" s="21">
        <v>381980</v>
      </c>
      <c r="W49" s="31">
        <v>7932</v>
      </c>
    </row>
    <row r="50" spans="1:23" ht="15" customHeight="1">
      <c r="A50" s="25" t="s">
        <v>7</v>
      </c>
      <c r="B50" s="26" t="s">
        <v>12</v>
      </c>
      <c r="C50" s="19">
        <v>170.6</v>
      </c>
      <c r="D50" s="2">
        <v>86.1</v>
      </c>
      <c r="E50" s="3">
        <v>84.5</v>
      </c>
      <c r="F50" s="21">
        <f t="shared" si="3"/>
        <v>564535</v>
      </c>
      <c r="G50" s="5">
        <v>309250</v>
      </c>
      <c r="H50" s="21">
        <v>255285</v>
      </c>
      <c r="I50" s="5">
        <v>10478</v>
      </c>
      <c r="J50" s="2">
        <f t="shared" si="4"/>
        <v>673.8</v>
      </c>
      <c r="K50" s="3">
        <v>330.2</v>
      </c>
      <c r="L50" s="2">
        <v>343.6</v>
      </c>
      <c r="M50" s="5">
        <f t="shared" si="5"/>
        <v>1551297</v>
      </c>
      <c r="N50" s="21">
        <v>785745</v>
      </c>
      <c r="O50" s="5">
        <v>765552</v>
      </c>
      <c r="P50" s="21">
        <v>25546</v>
      </c>
      <c r="Q50" s="3">
        <f t="shared" si="6"/>
        <v>230.60000000000002</v>
      </c>
      <c r="R50" s="2">
        <v>77.7</v>
      </c>
      <c r="S50" s="3">
        <v>152.9</v>
      </c>
      <c r="T50" s="21">
        <f t="shared" si="7"/>
        <v>641106</v>
      </c>
      <c r="U50" s="5">
        <v>211843</v>
      </c>
      <c r="V50" s="21">
        <v>429263</v>
      </c>
      <c r="W50" s="31">
        <v>12881</v>
      </c>
    </row>
    <row r="51" spans="1:23" ht="15" customHeight="1">
      <c r="A51" s="25" t="s">
        <v>7</v>
      </c>
      <c r="B51" s="26" t="s">
        <v>13</v>
      </c>
      <c r="C51" s="19">
        <v>195.5</v>
      </c>
      <c r="D51" s="2">
        <v>94.6</v>
      </c>
      <c r="E51" s="3">
        <v>100.9</v>
      </c>
      <c r="F51" s="21">
        <f t="shared" si="3"/>
        <v>640084</v>
      </c>
      <c r="G51" s="5">
        <v>309956</v>
      </c>
      <c r="H51" s="21">
        <v>330128</v>
      </c>
      <c r="I51" s="5">
        <v>11086</v>
      </c>
      <c r="J51" s="2">
        <f t="shared" si="4"/>
        <v>673.3</v>
      </c>
      <c r="K51" s="3">
        <v>332.2</v>
      </c>
      <c r="L51" s="2">
        <v>341.1</v>
      </c>
      <c r="M51" s="5">
        <f t="shared" si="5"/>
        <v>1641773</v>
      </c>
      <c r="N51" s="21">
        <v>876628</v>
      </c>
      <c r="O51" s="5">
        <v>765145</v>
      </c>
      <c r="P51" s="21">
        <v>26794</v>
      </c>
      <c r="Q51" s="3">
        <f t="shared" si="6"/>
        <v>232.5</v>
      </c>
      <c r="R51" s="2">
        <v>86.1</v>
      </c>
      <c r="S51" s="3">
        <v>146.4</v>
      </c>
      <c r="T51" s="21">
        <f t="shared" si="7"/>
        <v>690845</v>
      </c>
      <c r="U51" s="5">
        <v>224408</v>
      </c>
      <c r="V51" s="21">
        <v>466437</v>
      </c>
      <c r="W51" s="31">
        <v>13961</v>
      </c>
    </row>
    <row r="52" spans="1:23" ht="15" customHeight="1">
      <c r="A52" s="25" t="s">
        <v>7</v>
      </c>
      <c r="B52" s="26" t="s">
        <v>14</v>
      </c>
      <c r="C52" s="19">
        <v>190.3</v>
      </c>
      <c r="D52" s="2">
        <v>84.2</v>
      </c>
      <c r="E52" s="3">
        <v>106.1</v>
      </c>
      <c r="F52" s="21">
        <f t="shared" si="3"/>
        <v>477446</v>
      </c>
      <c r="G52" s="5">
        <v>195549</v>
      </c>
      <c r="H52" s="21">
        <v>281897</v>
      </c>
      <c r="I52" s="5">
        <v>9898</v>
      </c>
      <c r="J52" s="2">
        <f t="shared" si="4"/>
        <v>791.4000000000001</v>
      </c>
      <c r="K52" s="3">
        <v>379.8</v>
      </c>
      <c r="L52" s="2">
        <v>411.6</v>
      </c>
      <c r="M52" s="5">
        <f t="shared" si="5"/>
        <v>1968059</v>
      </c>
      <c r="N52" s="21">
        <v>986931</v>
      </c>
      <c r="O52" s="5">
        <v>981128</v>
      </c>
      <c r="P52" s="21">
        <v>28700</v>
      </c>
      <c r="Q52" s="3">
        <f t="shared" si="6"/>
        <v>246.5</v>
      </c>
      <c r="R52" s="2">
        <v>73.8</v>
      </c>
      <c r="S52" s="3">
        <v>172.7</v>
      </c>
      <c r="T52" s="21">
        <f t="shared" si="7"/>
        <v>760280</v>
      </c>
      <c r="U52" s="5">
        <v>218896</v>
      </c>
      <c r="V52" s="21">
        <v>541384</v>
      </c>
      <c r="W52" s="31">
        <v>19396</v>
      </c>
    </row>
    <row r="53" spans="1:23" ht="15" customHeight="1">
      <c r="A53" s="25" t="s">
        <v>7</v>
      </c>
      <c r="B53" s="26" t="s">
        <v>15</v>
      </c>
      <c r="C53" s="19">
        <v>171.4</v>
      </c>
      <c r="D53" s="2">
        <v>85.8</v>
      </c>
      <c r="E53" s="3">
        <v>85.6</v>
      </c>
      <c r="F53" s="21">
        <f t="shared" si="3"/>
        <v>446022</v>
      </c>
      <c r="G53" s="5">
        <v>217190</v>
      </c>
      <c r="H53" s="21">
        <v>228832</v>
      </c>
      <c r="I53" s="5">
        <v>15512</v>
      </c>
      <c r="J53" s="2">
        <f t="shared" si="4"/>
        <v>834.5</v>
      </c>
      <c r="K53" s="3">
        <v>411.5</v>
      </c>
      <c r="L53" s="2">
        <v>423</v>
      </c>
      <c r="M53" s="5">
        <f t="shared" si="5"/>
        <v>2114367</v>
      </c>
      <c r="N53" s="21">
        <v>1161905</v>
      </c>
      <c r="O53" s="5">
        <v>952462</v>
      </c>
      <c r="P53" s="21">
        <v>66772</v>
      </c>
      <c r="Q53" s="3">
        <f t="shared" si="6"/>
        <v>280.2</v>
      </c>
      <c r="R53" s="2">
        <v>64.6</v>
      </c>
      <c r="S53" s="3">
        <v>215.6</v>
      </c>
      <c r="T53" s="21">
        <f t="shared" si="7"/>
        <v>713505</v>
      </c>
      <c r="U53" s="5">
        <v>197865</v>
      </c>
      <c r="V53" s="21">
        <v>515640</v>
      </c>
      <c r="W53" s="31">
        <v>22383</v>
      </c>
    </row>
    <row r="54" spans="1:23" ht="11.25">
      <c r="A54" s="25"/>
      <c r="B54" s="26"/>
      <c r="C54" s="19"/>
      <c r="D54" s="2"/>
      <c r="E54" s="3"/>
      <c r="F54" s="21"/>
      <c r="G54" s="5"/>
      <c r="H54" s="21"/>
      <c r="I54" s="5"/>
      <c r="J54" s="2"/>
      <c r="K54" s="3"/>
      <c r="L54" s="2"/>
      <c r="M54" s="5"/>
      <c r="N54" s="21"/>
      <c r="O54" s="5"/>
      <c r="P54" s="21"/>
      <c r="Q54" s="3"/>
      <c r="R54" s="2"/>
      <c r="S54" s="3"/>
      <c r="T54" s="21"/>
      <c r="U54" s="5"/>
      <c r="V54" s="21"/>
      <c r="W54" s="31"/>
    </row>
    <row r="55" spans="1:23" ht="15" customHeight="1">
      <c r="A55" s="25" t="s">
        <v>7</v>
      </c>
      <c r="B55" s="26" t="s">
        <v>16</v>
      </c>
      <c r="C55" s="19">
        <v>284.2</v>
      </c>
      <c r="D55" s="2">
        <v>94.1</v>
      </c>
      <c r="E55" s="3">
        <v>190.1</v>
      </c>
      <c r="F55" s="21">
        <f t="shared" si="3"/>
        <v>867862</v>
      </c>
      <c r="G55" s="5">
        <v>327636</v>
      </c>
      <c r="H55" s="21">
        <v>540226</v>
      </c>
      <c r="I55" s="5">
        <v>23459</v>
      </c>
      <c r="J55" s="2">
        <f t="shared" si="4"/>
        <v>1174.3</v>
      </c>
      <c r="K55" s="3">
        <v>545.4</v>
      </c>
      <c r="L55" s="2">
        <v>628.9</v>
      </c>
      <c r="M55" s="5">
        <f t="shared" si="5"/>
        <v>3031367</v>
      </c>
      <c r="N55" s="21">
        <v>1593445</v>
      </c>
      <c r="O55" s="5">
        <v>1437922</v>
      </c>
      <c r="P55" s="21">
        <v>62552</v>
      </c>
      <c r="Q55" s="3">
        <f t="shared" si="6"/>
        <v>246.9</v>
      </c>
      <c r="R55" s="2">
        <v>48.4</v>
      </c>
      <c r="S55" s="3">
        <v>198.5</v>
      </c>
      <c r="T55" s="21">
        <f t="shared" si="7"/>
        <v>819874</v>
      </c>
      <c r="U55" s="5">
        <v>157926</v>
      </c>
      <c r="V55" s="21">
        <v>661948</v>
      </c>
      <c r="W55" s="31">
        <v>18690</v>
      </c>
    </row>
    <row r="56" spans="1:23" ht="11.25">
      <c r="A56" s="2"/>
      <c r="B56" s="2"/>
      <c r="C56" s="2"/>
      <c r="D56" s="2"/>
      <c r="E56" s="2"/>
      <c r="F56" s="21"/>
      <c r="G56" s="21"/>
      <c r="H56" s="21"/>
      <c r="I56" s="21"/>
      <c r="J56" s="2"/>
      <c r="K56" s="2"/>
      <c r="L56" s="2"/>
      <c r="M56" s="21"/>
      <c r="N56" s="21"/>
      <c r="O56" s="21"/>
      <c r="P56" s="21"/>
      <c r="Q56" s="2"/>
      <c r="R56" s="2"/>
      <c r="S56" s="2"/>
      <c r="T56" s="21"/>
      <c r="U56" s="21"/>
      <c r="V56" s="21"/>
      <c r="W56" s="21"/>
    </row>
    <row r="57" spans="1:23" ht="11.25">
      <c r="A57" s="2"/>
      <c r="B57" s="2"/>
      <c r="C57" s="2"/>
      <c r="D57" s="2"/>
      <c r="E57" s="2"/>
      <c r="F57" s="21"/>
      <c r="G57" s="21"/>
      <c r="H57" s="20" t="s">
        <v>18</v>
      </c>
      <c r="I57" s="21"/>
      <c r="J57" s="2"/>
      <c r="K57" s="2"/>
      <c r="L57" s="2"/>
      <c r="M57" s="21"/>
      <c r="N57" s="21"/>
      <c r="O57" s="21"/>
      <c r="P57" s="21"/>
      <c r="Q57" s="2"/>
      <c r="R57" s="2"/>
      <c r="S57" s="2"/>
      <c r="T57" s="21"/>
      <c r="U57" s="21"/>
      <c r="V57" s="21"/>
      <c r="W57" s="21"/>
    </row>
    <row r="58" spans="1:23" ht="11.25">
      <c r="A58" s="2"/>
      <c r="B58" s="2"/>
      <c r="C58" s="2"/>
      <c r="D58" s="2"/>
      <c r="E58" s="2"/>
      <c r="F58" s="21"/>
      <c r="G58" s="21"/>
      <c r="H58" s="21"/>
      <c r="I58" s="21"/>
      <c r="J58" s="2"/>
      <c r="K58" s="2"/>
      <c r="L58" s="2"/>
      <c r="M58" s="21"/>
      <c r="N58" s="21"/>
      <c r="O58" s="21"/>
      <c r="P58" s="21"/>
      <c r="Q58" s="2"/>
      <c r="R58" s="2"/>
      <c r="S58" s="2"/>
      <c r="T58" s="21"/>
      <c r="U58" s="21"/>
      <c r="V58" s="21"/>
      <c r="W58" s="21"/>
    </row>
    <row r="59" spans="1:23" ht="11.25">
      <c r="A59" s="51" t="s">
        <v>20</v>
      </c>
      <c r="B59" s="52"/>
      <c r="C59" s="32" t="s">
        <v>17</v>
      </c>
      <c r="D59" s="33" t="s">
        <v>17</v>
      </c>
      <c r="E59" s="29" t="s">
        <v>17</v>
      </c>
      <c r="F59" s="33" t="s">
        <v>17</v>
      </c>
      <c r="G59" s="29" t="s">
        <v>17</v>
      </c>
      <c r="H59" s="33" t="s">
        <v>17</v>
      </c>
      <c r="I59" s="29" t="s">
        <v>17</v>
      </c>
      <c r="J59" s="33" t="s">
        <v>17</v>
      </c>
      <c r="K59" s="29" t="s">
        <v>17</v>
      </c>
      <c r="L59" s="33" t="s">
        <v>17</v>
      </c>
      <c r="M59" s="29" t="s">
        <v>17</v>
      </c>
      <c r="N59" s="33" t="s">
        <v>17</v>
      </c>
      <c r="O59" s="29" t="s">
        <v>17</v>
      </c>
      <c r="P59" s="33" t="s">
        <v>17</v>
      </c>
      <c r="Q59" s="29" t="s">
        <v>17</v>
      </c>
      <c r="R59" s="33" t="s">
        <v>17</v>
      </c>
      <c r="S59" s="29" t="s">
        <v>17</v>
      </c>
      <c r="T59" s="33" t="s">
        <v>17</v>
      </c>
      <c r="U59" s="29" t="s">
        <v>17</v>
      </c>
      <c r="V59" s="33" t="s">
        <v>17</v>
      </c>
      <c r="W59" s="34" t="s">
        <v>17</v>
      </c>
    </row>
    <row r="60" spans="1:23" ht="11.25">
      <c r="A60" s="25"/>
      <c r="B60" s="27"/>
      <c r="C60" s="19"/>
      <c r="D60" s="2"/>
      <c r="E60" s="3"/>
      <c r="F60" s="21"/>
      <c r="G60" s="5"/>
      <c r="H60" s="21"/>
      <c r="I60" s="5"/>
      <c r="J60" s="2"/>
      <c r="K60" s="3"/>
      <c r="L60" s="2"/>
      <c r="M60" s="5"/>
      <c r="N60" s="21"/>
      <c r="O60" s="5"/>
      <c r="P60" s="21"/>
      <c r="Q60" s="3"/>
      <c r="R60" s="2"/>
      <c r="S60" s="3"/>
      <c r="T60" s="21"/>
      <c r="U60" s="5"/>
      <c r="V60" s="21"/>
      <c r="W60" s="31"/>
    </row>
    <row r="61" spans="1:23" ht="11.25">
      <c r="A61" s="51" t="s">
        <v>21</v>
      </c>
      <c r="B61" s="52"/>
      <c r="C61" s="19">
        <v>38.3</v>
      </c>
      <c r="D61" s="2">
        <v>23.7</v>
      </c>
      <c r="E61" s="3">
        <v>14.6</v>
      </c>
      <c r="F61" s="21">
        <f t="shared" si="3"/>
        <v>108200</v>
      </c>
      <c r="G61" s="5">
        <v>70180</v>
      </c>
      <c r="H61" s="21">
        <v>38020</v>
      </c>
      <c r="I61" s="5">
        <v>2131</v>
      </c>
      <c r="J61" s="2">
        <f t="shared" si="4"/>
        <v>193.4</v>
      </c>
      <c r="K61" s="3">
        <v>80.4</v>
      </c>
      <c r="L61" s="2">
        <v>113</v>
      </c>
      <c r="M61" s="5">
        <f t="shared" si="5"/>
        <v>436640</v>
      </c>
      <c r="N61" s="21">
        <v>239140</v>
      </c>
      <c r="O61" s="5">
        <v>197500</v>
      </c>
      <c r="P61" s="21">
        <v>12251</v>
      </c>
      <c r="Q61" s="3">
        <f t="shared" si="6"/>
        <v>39.3</v>
      </c>
      <c r="R61" s="2">
        <v>6.8</v>
      </c>
      <c r="S61" s="3">
        <v>32.5</v>
      </c>
      <c r="T61" s="21">
        <f t="shared" si="7"/>
        <v>131974</v>
      </c>
      <c r="U61" s="5">
        <v>30614</v>
      </c>
      <c r="V61" s="21">
        <v>101360</v>
      </c>
      <c r="W61" s="31">
        <v>2910</v>
      </c>
    </row>
    <row r="62" spans="1:23" ht="11.25">
      <c r="A62" s="25"/>
      <c r="B62" s="27"/>
      <c r="C62" s="19"/>
      <c r="D62" s="2"/>
      <c r="E62" s="3"/>
      <c r="F62" s="21"/>
      <c r="G62" s="5"/>
      <c r="H62" s="21"/>
      <c r="I62" s="5"/>
      <c r="J62" s="2"/>
      <c r="K62" s="3"/>
      <c r="L62" s="2"/>
      <c r="M62" s="5"/>
      <c r="N62" s="21"/>
      <c r="O62" s="5"/>
      <c r="P62" s="21"/>
      <c r="Q62" s="3"/>
      <c r="R62" s="2"/>
      <c r="S62" s="3"/>
      <c r="T62" s="21"/>
      <c r="U62" s="5"/>
      <c r="V62" s="21"/>
      <c r="W62" s="31"/>
    </row>
    <row r="63" spans="1:23" ht="11.25">
      <c r="A63" s="51" t="s">
        <v>22</v>
      </c>
      <c r="B63" s="52"/>
      <c r="C63" s="19">
        <v>51</v>
      </c>
      <c r="D63" s="2">
        <v>17.7</v>
      </c>
      <c r="E63" s="3">
        <v>33.3</v>
      </c>
      <c r="F63" s="21">
        <f t="shared" si="3"/>
        <v>132672</v>
      </c>
      <c r="G63" s="5">
        <v>55086</v>
      </c>
      <c r="H63" s="21">
        <v>77586</v>
      </c>
      <c r="I63" s="5">
        <v>6377</v>
      </c>
      <c r="J63" s="2">
        <f t="shared" si="4"/>
        <v>129.20000000000002</v>
      </c>
      <c r="K63" s="3">
        <v>26.3</v>
      </c>
      <c r="L63" s="2">
        <v>102.9</v>
      </c>
      <c r="M63" s="5">
        <f t="shared" si="5"/>
        <v>531284</v>
      </c>
      <c r="N63" s="21">
        <v>222069</v>
      </c>
      <c r="O63" s="5">
        <v>309215</v>
      </c>
      <c r="P63" s="21">
        <v>8413</v>
      </c>
      <c r="Q63" s="3">
        <f t="shared" si="6"/>
        <v>40.5</v>
      </c>
      <c r="R63" s="2">
        <v>9</v>
      </c>
      <c r="S63" s="3">
        <v>31.5</v>
      </c>
      <c r="T63" s="21">
        <f t="shared" si="7"/>
        <v>161590</v>
      </c>
      <c r="U63" s="5">
        <v>39730</v>
      </c>
      <c r="V63" s="21">
        <v>121860</v>
      </c>
      <c r="W63" s="31">
        <v>2521</v>
      </c>
    </row>
    <row r="64" spans="1:23" ht="11.25">
      <c r="A64" s="25"/>
      <c r="B64" s="27"/>
      <c r="C64" s="19"/>
      <c r="D64" s="2"/>
      <c r="E64" s="3"/>
      <c r="F64" s="21"/>
      <c r="G64" s="5"/>
      <c r="H64" s="21"/>
      <c r="I64" s="5"/>
      <c r="J64" s="2"/>
      <c r="K64" s="3"/>
      <c r="L64" s="2"/>
      <c r="M64" s="5"/>
      <c r="N64" s="21"/>
      <c r="O64" s="5"/>
      <c r="P64" s="21"/>
      <c r="Q64" s="3"/>
      <c r="R64" s="2"/>
      <c r="S64" s="3"/>
      <c r="T64" s="21"/>
      <c r="U64" s="5"/>
      <c r="V64" s="21"/>
      <c r="W64" s="31"/>
    </row>
    <row r="65" spans="1:23" ht="11.25">
      <c r="A65" s="51" t="s">
        <v>23</v>
      </c>
      <c r="B65" s="52"/>
      <c r="C65" s="19">
        <v>47.8</v>
      </c>
      <c r="D65" s="2">
        <v>27.7</v>
      </c>
      <c r="E65" s="3">
        <v>20.1</v>
      </c>
      <c r="F65" s="21">
        <f t="shared" si="3"/>
        <v>153260</v>
      </c>
      <c r="G65" s="5">
        <v>115610</v>
      </c>
      <c r="H65" s="21">
        <v>37650</v>
      </c>
      <c r="I65" s="5">
        <v>3542</v>
      </c>
      <c r="J65" s="2">
        <f t="shared" si="4"/>
        <v>59.300000000000004</v>
      </c>
      <c r="K65" s="3">
        <v>9.6</v>
      </c>
      <c r="L65" s="2">
        <v>49.7</v>
      </c>
      <c r="M65" s="5">
        <f t="shared" si="5"/>
        <v>170927</v>
      </c>
      <c r="N65" s="21">
        <v>49762</v>
      </c>
      <c r="O65" s="5">
        <v>121165</v>
      </c>
      <c r="P65" s="21">
        <v>5432</v>
      </c>
      <c r="Q65" s="3">
        <f t="shared" si="6"/>
        <v>16.3</v>
      </c>
      <c r="R65" s="2">
        <v>3</v>
      </c>
      <c r="S65" s="3">
        <v>13.3</v>
      </c>
      <c r="T65" s="21">
        <f t="shared" si="7"/>
        <v>36000</v>
      </c>
      <c r="U65" s="5">
        <v>8900</v>
      </c>
      <c r="V65" s="21">
        <v>27100</v>
      </c>
      <c r="W65" s="31">
        <v>623</v>
      </c>
    </row>
    <row r="66" spans="1:23" ht="11.25">
      <c r="A66" s="25"/>
      <c r="B66" s="27"/>
      <c r="C66" s="19"/>
      <c r="D66" s="2"/>
      <c r="E66" s="3"/>
      <c r="F66" s="21"/>
      <c r="G66" s="5"/>
      <c r="H66" s="21"/>
      <c r="I66" s="5"/>
      <c r="J66" s="2"/>
      <c r="K66" s="3"/>
      <c r="L66" s="2"/>
      <c r="M66" s="5"/>
      <c r="N66" s="21"/>
      <c r="O66" s="5"/>
      <c r="P66" s="21"/>
      <c r="Q66" s="3"/>
      <c r="R66" s="2"/>
      <c r="S66" s="3"/>
      <c r="T66" s="21"/>
      <c r="U66" s="5"/>
      <c r="V66" s="21"/>
      <c r="W66" s="31"/>
    </row>
    <row r="67" spans="1:23" ht="11.25">
      <c r="A67" s="51" t="s">
        <v>24</v>
      </c>
      <c r="B67" s="52"/>
      <c r="C67" s="19">
        <v>15</v>
      </c>
      <c r="D67" s="2">
        <v>0.3</v>
      </c>
      <c r="E67" s="3">
        <v>14.7</v>
      </c>
      <c r="F67" s="21">
        <f t="shared" si="3"/>
        <v>62660</v>
      </c>
      <c r="G67" s="5">
        <v>500</v>
      </c>
      <c r="H67" s="21">
        <v>62160</v>
      </c>
      <c r="I67" s="5">
        <v>1309</v>
      </c>
      <c r="J67" s="2">
        <f t="shared" si="4"/>
        <v>19.2</v>
      </c>
      <c r="K67" s="3">
        <v>0.3</v>
      </c>
      <c r="L67" s="2">
        <v>18.9</v>
      </c>
      <c r="M67" s="5">
        <f t="shared" si="5"/>
        <v>45760</v>
      </c>
      <c r="N67" s="21">
        <v>900</v>
      </c>
      <c r="O67" s="5">
        <v>44860</v>
      </c>
      <c r="P67" s="21">
        <v>1459</v>
      </c>
      <c r="Q67" s="3">
        <f t="shared" si="6"/>
        <v>4.699999999999999</v>
      </c>
      <c r="R67" s="2">
        <v>0.6</v>
      </c>
      <c r="S67" s="3">
        <v>4.1</v>
      </c>
      <c r="T67" s="21">
        <f t="shared" si="7"/>
        <v>9970</v>
      </c>
      <c r="U67" s="5">
        <v>1200</v>
      </c>
      <c r="V67" s="21">
        <v>8770</v>
      </c>
      <c r="W67" s="31">
        <v>193</v>
      </c>
    </row>
    <row r="68" spans="1:23" ht="11.25">
      <c r="A68" s="25"/>
      <c r="B68" s="27"/>
      <c r="C68" s="19"/>
      <c r="D68" s="2"/>
      <c r="E68" s="3"/>
      <c r="F68" s="21"/>
      <c r="G68" s="5"/>
      <c r="H68" s="21"/>
      <c r="I68" s="5"/>
      <c r="J68" s="2"/>
      <c r="K68" s="3"/>
      <c r="L68" s="2"/>
      <c r="M68" s="5"/>
      <c r="N68" s="21"/>
      <c r="O68" s="5"/>
      <c r="P68" s="21"/>
      <c r="Q68" s="3"/>
      <c r="R68" s="2"/>
      <c r="S68" s="3"/>
      <c r="T68" s="21"/>
      <c r="U68" s="5"/>
      <c r="V68" s="21"/>
      <c r="W68" s="31"/>
    </row>
    <row r="69" spans="1:23" ht="11.25">
      <c r="A69" s="51" t="s">
        <v>25</v>
      </c>
      <c r="B69" s="52"/>
      <c r="C69" s="19">
        <v>41.3</v>
      </c>
      <c r="D69" s="2">
        <v>2.9</v>
      </c>
      <c r="E69" s="3">
        <v>38.4</v>
      </c>
      <c r="F69" s="21">
        <f t="shared" si="3"/>
        <v>135470</v>
      </c>
      <c r="G69" s="5">
        <v>16600</v>
      </c>
      <c r="H69" s="21">
        <v>118870</v>
      </c>
      <c r="I69" s="5">
        <v>1943</v>
      </c>
      <c r="J69" s="2">
        <f t="shared" si="4"/>
        <v>156.5</v>
      </c>
      <c r="K69" s="3">
        <v>74.8</v>
      </c>
      <c r="L69" s="2">
        <v>81.7</v>
      </c>
      <c r="M69" s="5">
        <f t="shared" si="5"/>
        <v>471340</v>
      </c>
      <c r="N69" s="21">
        <v>228600</v>
      </c>
      <c r="O69" s="5">
        <v>242740</v>
      </c>
      <c r="P69" s="21">
        <v>6103</v>
      </c>
      <c r="Q69" s="3">
        <f t="shared" si="6"/>
        <v>37</v>
      </c>
      <c r="R69" s="2">
        <v>8.2</v>
      </c>
      <c r="S69" s="3">
        <v>28.8</v>
      </c>
      <c r="T69" s="21">
        <f t="shared" si="7"/>
        <v>162600</v>
      </c>
      <c r="U69" s="5">
        <v>34700</v>
      </c>
      <c r="V69" s="21">
        <v>127900</v>
      </c>
      <c r="W69" s="31">
        <v>4240</v>
      </c>
    </row>
    <row r="70" spans="1:23" ht="11.25">
      <c r="A70" s="25"/>
      <c r="B70" s="27"/>
      <c r="C70" s="19"/>
      <c r="D70" s="2"/>
      <c r="E70" s="3"/>
      <c r="F70" s="21"/>
      <c r="G70" s="5"/>
      <c r="H70" s="21"/>
      <c r="I70" s="5"/>
      <c r="J70" s="2"/>
      <c r="K70" s="3"/>
      <c r="L70" s="2"/>
      <c r="M70" s="5"/>
      <c r="N70" s="21"/>
      <c r="O70" s="5"/>
      <c r="P70" s="21"/>
      <c r="Q70" s="3"/>
      <c r="R70" s="2"/>
      <c r="S70" s="3"/>
      <c r="T70" s="21"/>
      <c r="U70" s="5"/>
      <c r="V70" s="21"/>
      <c r="W70" s="31"/>
    </row>
    <row r="71" spans="1:23" ht="11.25">
      <c r="A71" s="51" t="s">
        <v>26</v>
      </c>
      <c r="B71" s="52"/>
      <c r="C71" s="19">
        <v>47.5</v>
      </c>
      <c r="D71" s="2">
        <v>4.5</v>
      </c>
      <c r="E71" s="3">
        <v>43</v>
      </c>
      <c r="F71" s="21">
        <f t="shared" si="3"/>
        <v>126880</v>
      </c>
      <c r="G71" s="5">
        <v>17600</v>
      </c>
      <c r="H71" s="21">
        <v>109280</v>
      </c>
      <c r="I71" s="5">
        <v>3931</v>
      </c>
      <c r="J71" s="2">
        <f t="shared" si="4"/>
        <v>414.9</v>
      </c>
      <c r="K71" s="3">
        <v>263.5</v>
      </c>
      <c r="L71" s="2">
        <v>151.4</v>
      </c>
      <c r="M71" s="5">
        <f t="shared" si="5"/>
        <v>881090</v>
      </c>
      <c r="N71" s="21">
        <v>569410</v>
      </c>
      <c r="O71" s="5">
        <v>311680</v>
      </c>
      <c r="P71" s="21">
        <v>19503</v>
      </c>
      <c r="Q71" s="3">
        <f t="shared" si="6"/>
        <v>19.3</v>
      </c>
      <c r="R71" s="2">
        <v>1.5</v>
      </c>
      <c r="S71" s="3">
        <v>17.8</v>
      </c>
      <c r="T71" s="21">
        <f t="shared" si="7"/>
        <v>54300</v>
      </c>
      <c r="U71" s="5">
        <v>7100</v>
      </c>
      <c r="V71" s="21">
        <v>47200</v>
      </c>
      <c r="W71" s="31">
        <v>1499</v>
      </c>
    </row>
    <row r="72" spans="1:23" ht="11.25">
      <c r="A72" s="25"/>
      <c r="B72" s="27"/>
      <c r="C72" s="19"/>
      <c r="D72" s="2"/>
      <c r="E72" s="3"/>
      <c r="F72" s="21"/>
      <c r="G72" s="5"/>
      <c r="H72" s="21"/>
      <c r="I72" s="5"/>
      <c r="J72" s="2"/>
      <c r="K72" s="3"/>
      <c r="L72" s="2"/>
      <c r="M72" s="5"/>
      <c r="N72" s="21"/>
      <c r="O72" s="5"/>
      <c r="P72" s="21"/>
      <c r="Q72" s="3"/>
      <c r="R72" s="2"/>
      <c r="S72" s="3"/>
      <c r="T72" s="21"/>
      <c r="U72" s="5"/>
      <c r="V72" s="21"/>
      <c r="W72" s="31"/>
    </row>
    <row r="73" spans="1:23" ht="11.25">
      <c r="A73" s="51" t="s">
        <v>27</v>
      </c>
      <c r="B73" s="52"/>
      <c r="C73" s="19">
        <v>43.3</v>
      </c>
      <c r="D73" s="2">
        <v>17.3</v>
      </c>
      <c r="E73" s="3">
        <v>26</v>
      </c>
      <c r="F73" s="21">
        <f t="shared" si="3"/>
        <v>148720</v>
      </c>
      <c r="G73" s="5">
        <v>52060</v>
      </c>
      <c r="H73" s="21">
        <v>96660</v>
      </c>
      <c r="I73" s="5">
        <v>4226</v>
      </c>
      <c r="J73" s="2">
        <f t="shared" si="4"/>
        <v>201.8</v>
      </c>
      <c r="K73" s="3">
        <v>90.5</v>
      </c>
      <c r="L73" s="2">
        <v>111.3</v>
      </c>
      <c r="M73" s="5">
        <f t="shared" si="5"/>
        <v>607326</v>
      </c>
      <c r="N73" s="21">
        <v>286564</v>
      </c>
      <c r="O73" s="5">
        <v>320762</v>
      </c>
      <c r="P73" s="21">
        <v>9391</v>
      </c>
      <c r="Q73" s="3">
        <f t="shared" si="6"/>
        <v>89.8</v>
      </c>
      <c r="R73" s="2">
        <v>19.3</v>
      </c>
      <c r="S73" s="3">
        <v>70.5</v>
      </c>
      <c r="T73" s="21">
        <f t="shared" si="7"/>
        <v>263440</v>
      </c>
      <c r="U73" s="5">
        <v>35682</v>
      </c>
      <c r="V73" s="21">
        <v>227758</v>
      </c>
      <c r="W73" s="31">
        <v>6704</v>
      </c>
    </row>
    <row r="74" spans="1:23" ht="12" thickBot="1">
      <c r="A74" s="10"/>
      <c r="B74" s="11"/>
      <c r="C74" s="22"/>
      <c r="D74" s="23"/>
      <c r="E74" s="24"/>
      <c r="F74" s="23"/>
      <c r="G74" s="24"/>
      <c r="H74" s="23"/>
      <c r="I74" s="24"/>
      <c r="J74" s="23"/>
      <c r="K74" s="24"/>
      <c r="L74" s="23"/>
      <c r="M74" s="24"/>
      <c r="N74" s="23"/>
      <c r="O74" s="24"/>
      <c r="P74" s="23"/>
      <c r="Q74" s="24"/>
      <c r="R74" s="23"/>
      <c r="S74" s="24"/>
      <c r="T74" s="23"/>
      <c r="U74" s="24"/>
      <c r="V74" s="23"/>
      <c r="W74" s="35"/>
    </row>
  </sheetData>
  <mergeCells count="37">
    <mergeCell ref="F2:L2"/>
    <mergeCell ref="A73:B73"/>
    <mergeCell ref="P5:P6"/>
    <mergeCell ref="J5:L5"/>
    <mergeCell ref="M5:O5"/>
    <mergeCell ref="M41:O41"/>
    <mergeCell ref="J41:L41"/>
    <mergeCell ref="F41:H41"/>
    <mergeCell ref="C41:E41"/>
    <mergeCell ref="A65:B65"/>
    <mergeCell ref="A67:B67"/>
    <mergeCell ref="A69:B69"/>
    <mergeCell ref="A71:B71"/>
    <mergeCell ref="A25:B25"/>
    <mergeCell ref="A59:B59"/>
    <mergeCell ref="A61:B61"/>
    <mergeCell ref="A63:B63"/>
    <mergeCell ref="Q40:W40"/>
    <mergeCell ref="J40:P40"/>
    <mergeCell ref="J4:P4"/>
    <mergeCell ref="A23:B23"/>
    <mergeCell ref="A37:B37"/>
    <mergeCell ref="A35:B35"/>
    <mergeCell ref="A33:B33"/>
    <mergeCell ref="A31:B31"/>
    <mergeCell ref="A29:B29"/>
    <mergeCell ref="A27:B27"/>
    <mergeCell ref="W41:W42"/>
    <mergeCell ref="P41:P42"/>
    <mergeCell ref="Q41:S41"/>
    <mergeCell ref="T41:V41"/>
    <mergeCell ref="I41:I42"/>
    <mergeCell ref="C40:I40"/>
    <mergeCell ref="C4:I4"/>
    <mergeCell ref="C5:E5"/>
    <mergeCell ref="F5:H5"/>
    <mergeCell ref="I5:I6"/>
  </mergeCells>
  <printOptions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Footer>&amp;R&amp;"ＭＳ Ｐ明朝,標準"&amp;9昭和15年統計書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tomokazu-takagi</dc:creator>
  <cp:keywords/>
  <dc:description/>
  <cp:lastModifiedBy>jokan</cp:lastModifiedBy>
  <cp:lastPrinted>2002-09-28T06:53:43Z</cp:lastPrinted>
  <dcterms:created xsi:type="dcterms:W3CDTF">2002-07-24T04:51:59Z</dcterms:created>
  <dcterms:modified xsi:type="dcterms:W3CDTF">2003-03-31T07:41:12Z</dcterms:modified>
  <cp:category/>
  <cp:version/>
  <cp:contentType/>
  <cp:contentStatus/>
</cp:coreProperties>
</file>