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875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<sst xmlns="http://schemas.openxmlformats.org/spreadsheetml/2006/main" count="197" uniqueCount="49">
  <si>
    <t>田</t>
  </si>
  <si>
    <t>畑</t>
  </si>
  <si>
    <t>昭和 ７</t>
  </si>
  <si>
    <t>”　    ８</t>
  </si>
  <si>
    <t>”　  　９</t>
  </si>
  <si>
    <t>”　   １０</t>
  </si>
  <si>
    <t>”　   １１</t>
  </si>
  <si>
    <t>”　   １２</t>
  </si>
  <si>
    <t>”   　１３</t>
  </si>
  <si>
    <t>”　   １４</t>
  </si>
  <si>
    <t>”　   １５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</si>
  <si>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</si>
  <si>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</si>
  <si>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</si>
  <si>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</si>
  <si>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</si>
  <si>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</si>
  <si>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</si>
  <si>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</si>
  <si>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”　  　９</t>
  </si>
  <si>
    <t>”　   １１</t>
  </si>
  <si>
    <t>”　   １２</t>
  </si>
  <si>
    <t>”   　１３</t>
  </si>
  <si>
    <t>”　   １４</t>
  </si>
  <si>
    <t>”　   １５</t>
  </si>
  <si>
    <t>町</t>
  </si>
  <si>
    <t>宅地並工場及建物敷地</t>
  </si>
  <si>
    <t>道路、鉄道、起動、河川及水路敷地</t>
  </si>
  <si>
    <t>増</t>
  </si>
  <si>
    <t>減</t>
  </si>
  <si>
    <t>－</t>
  </si>
  <si>
    <t>７</t>
  </si>
  <si>
    <t>耕　　　　　　　　　　地　　　　　　　　　　面　　　　　　　　　　積</t>
  </si>
  <si>
    <t>郡　　　　　市　　　　　別</t>
  </si>
  <si>
    <t>年　　　　　　　　　　　　　　　　　　　内　　　　　　　　　　　　　　　　　　　移　　　　　　　　　　　　　　　　　　　動</t>
  </si>
  <si>
    <t>拡　　　　　　　　　　　　　　　　　　　　　　　　　　　　　　　　　　　　　　　　　　　　　　　　　　　　　　　　　　　　　　　　　　　張</t>
  </si>
  <si>
    <t>年　　　　　　　　　　　　　　　　　　　　　　　　　内　　　　　　　　　　　　　　　　　　　　　　　　　移　　　　　　　　　　　　　　　　　　　　　　　　　動</t>
  </si>
  <si>
    <t>潰　　　　　　　　　　　　　　　　　　　　　　　　　　　　　　　　　　　　　　　　　　　　　　　　廃</t>
  </si>
  <si>
    <t>郡　　　　　　市　　　　　　別</t>
  </si>
  <si>
    <t>総　　数</t>
  </si>
  <si>
    <t>年　　　末　　　現　　　在</t>
  </si>
  <si>
    <t>総　　　　　　　　数</t>
  </si>
  <si>
    <t>開　　　　　　　　墾</t>
  </si>
  <si>
    <t>埋　　立　　及　　干　　拓</t>
  </si>
  <si>
    <t>荒　　　地　　　復　　　旧</t>
  </si>
  <si>
    <t>地　　　目　　　変　　　換</t>
  </si>
  <si>
    <t>荒　　　　　　　　地</t>
  </si>
  <si>
    <t>地　類　及　地　目　変　換</t>
  </si>
  <si>
    <t>其　　　　　　　　　　の　　　　　　　　　　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</si>
</sst>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0"/>
    </font>
    <font>
      <sz val="9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176" fontId="1" fillId="0" borderId="0" xfId="16" applyNumberFormat="1" applyFont="1" applyAlignment="1">
      <alignment vertical="center"/>
    </xf>
    <xf numFmtId="176" fontId="1" fillId="0" borderId="1" xfId="16" applyNumberFormat="1" applyFont="1" applyBorder="1" applyAlignment="1">
      <alignment vertical="center"/>
    </xf>
    <xf numFmtId="176" fontId="1" fillId="0" borderId="2" xfId="16" applyNumberFormat="1" applyFont="1" applyBorder="1" applyAlignment="1">
      <alignment vertical="center"/>
    </xf>
    <xf numFmtId="176" fontId="1" fillId="0" borderId="0" xfId="16" applyNumberFormat="1" applyFont="1" applyBorder="1" applyAlignment="1">
      <alignment vertical="center"/>
    </xf>
    <xf numFmtId="176" fontId="1" fillId="0" borderId="2" xfId="16" applyNumberFormat="1" applyFont="1" applyBorder="1" applyAlignment="1">
      <alignment horizontal="distributed" vertical="center"/>
    </xf>
    <xf numFmtId="176" fontId="1" fillId="0" borderId="3" xfId="16" applyNumberFormat="1" applyFont="1" applyBorder="1" applyAlignment="1">
      <alignment vertical="center"/>
    </xf>
    <xf numFmtId="176" fontId="3" fillId="0" borderId="4" xfId="16" applyNumberFormat="1" applyFont="1" applyBorder="1" applyAlignment="1">
      <alignment horizontal="right" vertical="center"/>
    </xf>
    <xf numFmtId="176" fontId="3" fillId="0" borderId="5" xfId="16" applyNumberFormat="1" applyFont="1" applyBorder="1" applyAlignment="1">
      <alignment horizontal="right" vertical="center"/>
    </xf>
    <xf numFmtId="176" fontId="3" fillId="0" borderId="6" xfId="16" applyNumberFormat="1" applyFont="1" applyBorder="1" applyAlignment="1">
      <alignment horizontal="right" vertical="center"/>
    </xf>
    <xf numFmtId="176" fontId="3" fillId="0" borderId="7" xfId="16" applyNumberFormat="1" applyFont="1" applyBorder="1" applyAlignment="1">
      <alignment horizontal="right" vertical="center"/>
    </xf>
    <xf numFmtId="176" fontId="3" fillId="0" borderId="8" xfId="16" applyNumberFormat="1" applyFont="1" applyBorder="1" applyAlignment="1">
      <alignment horizontal="right" vertical="center"/>
    </xf>
    <xf numFmtId="176" fontId="3" fillId="0" borderId="9" xfId="16" applyNumberFormat="1" applyFont="1" applyBorder="1" applyAlignment="1">
      <alignment horizontal="right" vertical="center"/>
    </xf>
    <xf numFmtId="176" fontId="1" fillId="0" borderId="9" xfId="16" applyNumberFormat="1" applyFont="1" applyBorder="1" applyAlignment="1">
      <alignment vertical="center"/>
    </xf>
    <xf numFmtId="176" fontId="1" fillId="0" borderId="9" xfId="16" applyNumberFormat="1" applyFont="1" applyBorder="1" applyAlignment="1">
      <alignment horizontal="right" vertical="center"/>
    </xf>
    <xf numFmtId="176" fontId="1" fillId="0" borderId="8" xfId="16" applyNumberFormat="1" applyFont="1" applyBorder="1" applyAlignment="1">
      <alignment vertical="center"/>
    </xf>
    <xf numFmtId="176" fontId="1" fillId="0" borderId="8" xfId="16" applyNumberFormat="1" applyFont="1" applyBorder="1" applyAlignment="1">
      <alignment horizontal="distributed" vertical="center"/>
    </xf>
    <xf numFmtId="176" fontId="1" fillId="0" borderId="10" xfId="16" applyNumberFormat="1" applyFont="1" applyBorder="1" applyAlignment="1">
      <alignment vertical="center"/>
    </xf>
    <xf numFmtId="176" fontId="3" fillId="0" borderId="11" xfId="16" applyNumberFormat="1" applyFont="1" applyBorder="1" applyAlignment="1">
      <alignment horizontal="right" vertical="center"/>
    </xf>
    <xf numFmtId="176" fontId="1" fillId="0" borderId="11" xfId="16" applyNumberFormat="1" applyFont="1" applyBorder="1" applyAlignment="1">
      <alignment vertical="center"/>
    </xf>
    <xf numFmtId="176" fontId="1" fillId="0" borderId="12" xfId="16" applyNumberFormat="1" applyFont="1" applyBorder="1" applyAlignment="1">
      <alignment vertical="center"/>
    </xf>
    <xf numFmtId="176" fontId="1" fillId="0" borderId="13" xfId="16" applyNumberFormat="1" applyFont="1" applyBorder="1" applyAlignment="1">
      <alignment vertical="center"/>
    </xf>
    <xf numFmtId="176" fontId="3" fillId="0" borderId="14" xfId="16" applyNumberFormat="1" applyFont="1" applyBorder="1" applyAlignment="1">
      <alignment horizontal="right" vertical="center"/>
    </xf>
    <xf numFmtId="176" fontId="1" fillId="0" borderId="15" xfId="16" applyNumberFormat="1" applyFont="1" applyBorder="1" applyAlignment="1">
      <alignment vertical="center"/>
    </xf>
    <xf numFmtId="176" fontId="1" fillId="0" borderId="16" xfId="16" applyNumberFormat="1" applyFont="1" applyBorder="1" applyAlignment="1">
      <alignment vertical="center"/>
    </xf>
    <xf numFmtId="176" fontId="1" fillId="0" borderId="17" xfId="16" applyNumberFormat="1" applyFont="1" applyBorder="1" applyAlignment="1">
      <alignment vertical="center"/>
    </xf>
    <xf numFmtId="176" fontId="1" fillId="0" borderId="18" xfId="16" applyNumberFormat="1" applyFont="1" applyBorder="1" applyAlignment="1">
      <alignment vertical="center"/>
    </xf>
    <xf numFmtId="176" fontId="1" fillId="0" borderId="19" xfId="16" applyNumberFormat="1" applyFont="1" applyBorder="1" applyAlignment="1">
      <alignment vertical="center"/>
    </xf>
    <xf numFmtId="176" fontId="3" fillId="0" borderId="20" xfId="16" applyNumberFormat="1" applyFont="1" applyBorder="1" applyAlignment="1">
      <alignment horizontal="right" vertical="center"/>
    </xf>
    <xf numFmtId="176" fontId="1" fillId="0" borderId="21" xfId="16" applyNumberFormat="1" applyFont="1" applyBorder="1" applyAlignment="1">
      <alignment horizontal="right" vertical="center"/>
    </xf>
    <xf numFmtId="176" fontId="1" fillId="0" borderId="16" xfId="16" applyNumberFormat="1" applyFont="1" applyBorder="1" applyAlignment="1">
      <alignment horizontal="right" vertical="center"/>
    </xf>
    <xf numFmtId="176" fontId="1" fillId="0" borderId="8" xfId="16" applyNumberFormat="1" applyFont="1" applyBorder="1" applyAlignment="1">
      <alignment horizontal="right" vertical="center"/>
    </xf>
    <xf numFmtId="176" fontId="4" fillId="0" borderId="0" xfId="16" applyNumberFormat="1" applyFont="1" applyAlignment="1" quotePrefix="1">
      <alignment vertical="center"/>
    </xf>
    <xf numFmtId="176" fontId="1" fillId="0" borderId="0" xfId="16" applyNumberFormat="1" applyFont="1" applyBorder="1" applyAlignment="1">
      <alignment horizontal="center" vertical="center"/>
    </xf>
    <xf numFmtId="176" fontId="1" fillId="0" borderId="22" xfId="16" applyNumberFormat="1" applyFont="1" applyBorder="1" applyAlignment="1">
      <alignment horizontal="center" vertical="center"/>
    </xf>
    <xf numFmtId="176" fontId="1" fillId="0" borderId="23" xfId="16" applyNumberFormat="1" applyFont="1" applyBorder="1" applyAlignment="1">
      <alignment horizontal="center" vertical="center"/>
    </xf>
    <xf numFmtId="176" fontId="1" fillId="0" borderId="24" xfId="16" applyNumberFormat="1" applyFont="1" applyBorder="1" applyAlignment="1">
      <alignment horizontal="center" vertical="center"/>
    </xf>
    <xf numFmtId="176" fontId="1" fillId="0" borderId="25" xfId="16" applyNumberFormat="1" applyFont="1" applyBorder="1" applyAlignment="1">
      <alignment horizontal="center" vertical="center"/>
    </xf>
    <xf numFmtId="176" fontId="1" fillId="0" borderId="26" xfId="16" applyNumberFormat="1" applyFont="1" applyBorder="1" applyAlignment="1">
      <alignment horizontal="center" vertical="center"/>
    </xf>
    <xf numFmtId="176" fontId="1" fillId="0" borderId="27" xfId="16" applyNumberFormat="1" applyFont="1" applyBorder="1" applyAlignment="1">
      <alignment horizontal="center" vertical="center"/>
    </xf>
    <xf numFmtId="176" fontId="4" fillId="0" borderId="0" xfId="16" applyNumberFormat="1" applyFont="1" applyAlignment="1">
      <alignment horizontal="center" vertical="center"/>
    </xf>
    <xf numFmtId="176" fontId="1" fillId="0" borderId="28" xfId="16" applyNumberFormat="1" applyFont="1" applyBorder="1" applyAlignment="1">
      <alignment horizontal="center" vertical="center"/>
    </xf>
    <xf numFmtId="176" fontId="1" fillId="0" borderId="29" xfId="16" applyNumberFormat="1" applyFont="1" applyBorder="1" applyAlignment="1">
      <alignment horizontal="center" vertical="center"/>
    </xf>
    <xf numFmtId="176" fontId="1" fillId="0" borderId="30" xfId="16" applyNumberFormat="1" applyFont="1" applyBorder="1" applyAlignment="1">
      <alignment horizontal="center" vertical="center"/>
    </xf>
    <xf numFmtId="176" fontId="1" fillId="0" borderId="31" xfId="16" applyNumberFormat="1" applyFont="1" applyBorder="1" applyAlignment="1">
      <alignment horizontal="center" vertical="center"/>
    </xf>
    <xf numFmtId="176" fontId="1" fillId="0" borderId="32" xfId="16" applyNumberFormat="1" applyFont="1" applyBorder="1" applyAlignment="1">
      <alignment horizontal="center" vertical="center"/>
    </xf>
    <xf numFmtId="176" fontId="1" fillId="0" borderId="33" xfId="16" applyNumberFormat="1" applyFont="1" applyBorder="1" applyAlignment="1">
      <alignment horizontal="center" vertical="center"/>
    </xf>
    <xf numFmtId="176" fontId="1" fillId="0" borderId="34" xfId="16" applyNumberFormat="1" applyFont="1" applyBorder="1" applyAlignment="1">
      <alignment horizontal="center" vertical="center"/>
    </xf>
    <xf numFmtId="176" fontId="1" fillId="0" borderId="35" xfId="16" applyNumberFormat="1" applyFont="1" applyBorder="1" applyAlignment="1">
      <alignment horizontal="center" vertical="center"/>
    </xf>
    <xf numFmtId="176" fontId="1" fillId="0" borderId="36" xfId="16" applyNumberFormat="1" applyFont="1" applyBorder="1" applyAlignment="1">
      <alignment horizontal="center" vertical="center"/>
    </xf>
    <xf numFmtId="176" fontId="1" fillId="0" borderId="4" xfId="16" applyNumberFormat="1" applyFont="1" applyBorder="1" applyAlignment="1">
      <alignment horizontal="center" vertical="center"/>
    </xf>
    <xf numFmtId="176" fontId="1" fillId="0" borderId="8" xfId="16" applyNumberFormat="1" applyFont="1" applyBorder="1" applyAlignment="1">
      <alignment horizontal="center" vertical="center"/>
    </xf>
    <xf numFmtId="176" fontId="1" fillId="0" borderId="10" xfId="16" applyNumberFormat="1" applyFont="1" applyBorder="1" applyAlignment="1">
      <alignment horizontal="center" vertical="center"/>
    </xf>
    <xf numFmtId="176" fontId="1" fillId="0" borderId="28" xfId="16" applyNumberFormat="1" applyFont="1" applyBorder="1" applyAlignment="1">
      <alignment horizontal="left" vertical="center" wrapText="1"/>
    </xf>
    <xf numFmtId="176" fontId="1" fillId="0" borderId="37" xfId="16" applyNumberFormat="1" applyFont="1" applyBorder="1" applyAlignment="1">
      <alignment horizontal="center" vertical="center"/>
    </xf>
    <xf numFmtId="176" fontId="1" fillId="0" borderId="38" xfId="16" applyNumberFormat="1" applyFont="1" applyBorder="1" applyAlignment="1">
      <alignment horizontal="center" vertical="center"/>
    </xf>
    <xf numFmtId="176" fontId="1" fillId="0" borderId="39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2" width="7.125" style="1" customWidth="1"/>
    <col min="23" max="16384" width="9.00390625" style="1" customWidth="1"/>
  </cols>
  <sheetData>
    <row r="2" spans="6:14" ht="13.5">
      <c r="F2" s="32" t="s">
        <v>31</v>
      </c>
      <c r="G2" s="40" t="s">
        <v>32</v>
      </c>
      <c r="H2" s="40"/>
      <c r="I2" s="40"/>
      <c r="J2" s="40"/>
      <c r="K2" s="40"/>
      <c r="L2" s="40"/>
      <c r="M2" s="40"/>
      <c r="N2" s="40"/>
    </row>
    <row r="3" ht="12" thickBot="1"/>
    <row r="4" spans="1:19" ht="15" customHeight="1">
      <c r="A4" s="50"/>
      <c r="B4" s="37" t="s">
        <v>40</v>
      </c>
      <c r="C4" s="38"/>
      <c r="D4" s="39"/>
      <c r="E4" s="49" t="s">
        <v>34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9"/>
    </row>
    <row r="5" spans="1:19" ht="15" customHeight="1">
      <c r="A5" s="51"/>
      <c r="B5" s="47"/>
      <c r="C5" s="41"/>
      <c r="D5" s="43"/>
      <c r="E5" s="55" t="s">
        <v>35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3"/>
    </row>
    <row r="6" spans="1:19" ht="11.25">
      <c r="A6" s="51"/>
      <c r="B6" s="47"/>
      <c r="C6" s="41"/>
      <c r="D6" s="43"/>
      <c r="E6" s="55" t="s">
        <v>41</v>
      </c>
      <c r="F6" s="41"/>
      <c r="G6" s="41"/>
      <c r="H6" s="41" t="s">
        <v>42</v>
      </c>
      <c r="I6" s="41"/>
      <c r="J6" s="41"/>
      <c r="K6" s="41" t="s">
        <v>43</v>
      </c>
      <c r="L6" s="41"/>
      <c r="M6" s="41"/>
      <c r="N6" s="41" t="s">
        <v>44</v>
      </c>
      <c r="O6" s="41"/>
      <c r="P6" s="41"/>
      <c r="Q6" s="41" t="s">
        <v>45</v>
      </c>
      <c r="R6" s="41"/>
      <c r="S6" s="43"/>
    </row>
    <row r="7" spans="1:19" ht="11.25">
      <c r="A7" s="51"/>
      <c r="B7" s="47"/>
      <c r="C7" s="41"/>
      <c r="D7" s="43"/>
      <c r="E7" s="55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3"/>
    </row>
    <row r="8" spans="1:19" ht="11.25">
      <c r="A8" s="51"/>
      <c r="B8" s="47" t="s">
        <v>39</v>
      </c>
      <c r="C8" s="41" t="s">
        <v>0</v>
      </c>
      <c r="D8" s="43" t="s">
        <v>1</v>
      </c>
      <c r="E8" s="55" t="s">
        <v>39</v>
      </c>
      <c r="F8" s="41" t="s">
        <v>0</v>
      </c>
      <c r="G8" s="41" t="s">
        <v>1</v>
      </c>
      <c r="H8" s="41" t="s">
        <v>39</v>
      </c>
      <c r="I8" s="41" t="s">
        <v>0</v>
      </c>
      <c r="J8" s="41" t="s">
        <v>1</v>
      </c>
      <c r="K8" s="41" t="s">
        <v>39</v>
      </c>
      <c r="L8" s="41" t="s">
        <v>0</v>
      </c>
      <c r="M8" s="41" t="s">
        <v>1</v>
      </c>
      <c r="N8" s="41" t="s">
        <v>39</v>
      </c>
      <c r="O8" s="41" t="s">
        <v>0</v>
      </c>
      <c r="P8" s="41" t="s">
        <v>1</v>
      </c>
      <c r="Q8" s="41" t="s">
        <v>39</v>
      </c>
      <c r="R8" s="41" t="s">
        <v>0</v>
      </c>
      <c r="S8" s="43" t="s">
        <v>1</v>
      </c>
    </row>
    <row r="9" spans="1:19" ht="12" thickBot="1">
      <c r="A9" s="52"/>
      <c r="B9" s="48"/>
      <c r="C9" s="42"/>
      <c r="D9" s="44"/>
      <c r="E9" s="56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4"/>
    </row>
    <row r="10" spans="1:19" ht="11.25">
      <c r="A10" s="15"/>
      <c r="B10" s="11" t="s">
        <v>25</v>
      </c>
      <c r="C10" s="12" t="s">
        <v>25</v>
      </c>
      <c r="D10" s="18" t="s">
        <v>25</v>
      </c>
      <c r="E10" s="22" t="s">
        <v>25</v>
      </c>
      <c r="F10" s="9" t="s">
        <v>25</v>
      </c>
      <c r="G10" s="8" t="s">
        <v>25</v>
      </c>
      <c r="H10" s="8" t="s">
        <v>25</v>
      </c>
      <c r="I10" s="8" t="s">
        <v>25</v>
      </c>
      <c r="J10" s="8" t="s">
        <v>25</v>
      </c>
      <c r="K10" s="8" t="s">
        <v>25</v>
      </c>
      <c r="L10" s="9" t="s">
        <v>25</v>
      </c>
      <c r="M10" s="8" t="s">
        <v>25</v>
      </c>
      <c r="N10" s="8" t="s">
        <v>25</v>
      </c>
      <c r="O10" s="8" t="s">
        <v>25</v>
      </c>
      <c r="P10" s="8" t="s">
        <v>25</v>
      </c>
      <c r="Q10" s="8" t="s">
        <v>25</v>
      </c>
      <c r="R10" s="9" t="s">
        <v>25</v>
      </c>
      <c r="S10" s="10" t="s">
        <v>25</v>
      </c>
    </row>
    <row r="11" spans="1:19" ht="15" customHeight="1">
      <c r="A11" s="15" t="s">
        <v>2</v>
      </c>
      <c r="B11" s="15">
        <f>SUM(C11:D11)</f>
        <v>67366.5</v>
      </c>
      <c r="C11" s="13">
        <v>34345.1</v>
      </c>
      <c r="D11" s="19">
        <v>33021.4</v>
      </c>
      <c r="E11" s="23">
        <v>669.3</v>
      </c>
      <c r="F11" s="4">
        <v>27.3</v>
      </c>
      <c r="G11" s="13">
        <v>342</v>
      </c>
      <c r="H11" s="13">
        <f>SUM(I11:J11)</f>
        <v>366.4</v>
      </c>
      <c r="I11" s="4">
        <v>50.4</v>
      </c>
      <c r="J11" s="13">
        <v>316</v>
      </c>
      <c r="K11" s="13">
        <f>SUM(L11:M11)</f>
        <v>0.1</v>
      </c>
      <c r="L11" s="4">
        <v>0.1</v>
      </c>
      <c r="M11" s="14" t="s">
        <v>30</v>
      </c>
      <c r="N11" s="13">
        <f>SUM(O11:P11)</f>
        <v>283.6</v>
      </c>
      <c r="O11" s="4">
        <v>264.1</v>
      </c>
      <c r="P11" s="13">
        <v>19.5</v>
      </c>
      <c r="Q11" s="13">
        <f>SUM(R11:S11)</f>
        <v>19.2</v>
      </c>
      <c r="R11" s="4">
        <v>12.7</v>
      </c>
      <c r="S11" s="24">
        <v>6.5</v>
      </c>
    </row>
    <row r="12" spans="1:19" ht="15" customHeight="1">
      <c r="A12" s="15" t="s">
        <v>3</v>
      </c>
      <c r="B12" s="15">
        <f aca="true" t="shared" si="0" ref="B12:B39">SUM(C12:D12)</f>
        <v>67308.4</v>
      </c>
      <c r="C12" s="13">
        <v>34247.9</v>
      </c>
      <c r="D12" s="19">
        <v>33060.5</v>
      </c>
      <c r="E12" s="23">
        <f aca="true" t="shared" si="1" ref="E12:E39">SUM(F12:G12)</f>
        <v>513.5</v>
      </c>
      <c r="F12" s="4">
        <v>159.6</v>
      </c>
      <c r="G12" s="13">
        <v>353.9</v>
      </c>
      <c r="H12" s="13">
        <f aca="true" t="shared" si="2" ref="H12:H39">SUM(I12:J12)</f>
        <v>387.09999999999997</v>
      </c>
      <c r="I12" s="4">
        <v>55.9</v>
      </c>
      <c r="J12" s="13">
        <v>331.2</v>
      </c>
      <c r="K12" s="13">
        <f>SUM(L12:M12)</f>
        <v>3.8</v>
      </c>
      <c r="L12" s="4">
        <v>1.5</v>
      </c>
      <c r="M12" s="13">
        <v>2.3</v>
      </c>
      <c r="N12" s="13">
        <f aca="true" t="shared" si="3" ref="N12:N39">SUM(O12:P12)</f>
        <v>94.2</v>
      </c>
      <c r="O12" s="4">
        <v>87.9</v>
      </c>
      <c r="P12" s="13">
        <v>6.3</v>
      </c>
      <c r="Q12" s="13">
        <f aca="true" t="shared" si="4" ref="Q12:Q39">SUM(R12:S12)</f>
        <v>28.4</v>
      </c>
      <c r="R12" s="4">
        <v>14.3</v>
      </c>
      <c r="S12" s="24">
        <v>14.1</v>
      </c>
    </row>
    <row r="13" spans="1:19" ht="15" customHeight="1">
      <c r="A13" s="15" t="s">
        <v>4</v>
      </c>
      <c r="B13" s="15">
        <f t="shared" si="0"/>
        <v>67471.7</v>
      </c>
      <c r="C13" s="13">
        <v>34297.2</v>
      </c>
      <c r="D13" s="19">
        <v>33174.5</v>
      </c>
      <c r="E13" s="23">
        <f t="shared" si="1"/>
        <v>540</v>
      </c>
      <c r="F13" s="4">
        <v>111.3</v>
      </c>
      <c r="G13" s="13">
        <v>428.7</v>
      </c>
      <c r="H13" s="13">
        <f t="shared" si="2"/>
        <v>429.09999999999997</v>
      </c>
      <c r="I13" s="4">
        <v>42.7</v>
      </c>
      <c r="J13" s="13">
        <v>386.4</v>
      </c>
      <c r="K13" s="13">
        <f>SUM(L13:M13)</f>
        <v>4.3</v>
      </c>
      <c r="L13" s="4">
        <v>2.6</v>
      </c>
      <c r="M13" s="13">
        <v>1.7</v>
      </c>
      <c r="N13" s="13">
        <f t="shared" si="3"/>
        <v>73.4</v>
      </c>
      <c r="O13" s="4">
        <v>54.4</v>
      </c>
      <c r="P13" s="13">
        <v>19</v>
      </c>
      <c r="Q13" s="13">
        <f t="shared" si="4"/>
        <v>33.2</v>
      </c>
      <c r="R13" s="4">
        <v>11.6</v>
      </c>
      <c r="S13" s="24">
        <v>21.6</v>
      </c>
    </row>
    <row r="14" spans="1:19" ht="11.25">
      <c r="A14" s="15"/>
      <c r="B14" s="15"/>
      <c r="C14" s="13"/>
      <c r="D14" s="19"/>
      <c r="E14" s="23"/>
      <c r="F14" s="4"/>
      <c r="G14" s="13"/>
      <c r="H14" s="13"/>
      <c r="I14" s="4"/>
      <c r="J14" s="13"/>
      <c r="K14" s="13"/>
      <c r="L14" s="4"/>
      <c r="M14" s="13"/>
      <c r="N14" s="13"/>
      <c r="O14" s="4"/>
      <c r="P14" s="13"/>
      <c r="Q14" s="13"/>
      <c r="R14" s="4"/>
      <c r="S14" s="24"/>
    </row>
    <row r="15" spans="1:19" ht="15" customHeight="1">
      <c r="A15" s="15" t="s">
        <v>5</v>
      </c>
      <c r="B15" s="15">
        <f t="shared" si="0"/>
        <v>66915.6</v>
      </c>
      <c r="C15" s="13">
        <v>33997.2</v>
      </c>
      <c r="D15" s="19">
        <v>32918.4</v>
      </c>
      <c r="E15" s="23">
        <f t="shared" si="1"/>
        <v>477.2</v>
      </c>
      <c r="F15" s="4">
        <v>129.7</v>
      </c>
      <c r="G15" s="13">
        <v>347.5</v>
      </c>
      <c r="H15" s="13">
        <f t="shared" si="2"/>
        <v>344.7</v>
      </c>
      <c r="I15" s="4">
        <v>33</v>
      </c>
      <c r="J15" s="13">
        <v>311.7</v>
      </c>
      <c r="K15" s="13">
        <f>SUM(L15:M15)</f>
        <v>3.6</v>
      </c>
      <c r="L15" s="4">
        <v>3.2</v>
      </c>
      <c r="M15" s="13">
        <v>0.4</v>
      </c>
      <c r="N15" s="13">
        <f t="shared" si="3"/>
        <v>114.1</v>
      </c>
      <c r="O15" s="4">
        <v>82.5</v>
      </c>
      <c r="P15" s="13">
        <v>31.6</v>
      </c>
      <c r="Q15" s="13">
        <f t="shared" si="4"/>
        <v>14.8</v>
      </c>
      <c r="R15" s="4">
        <v>11</v>
      </c>
      <c r="S15" s="24">
        <v>3.8</v>
      </c>
    </row>
    <row r="16" spans="1:19" ht="15" customHeight="1">
      <c r="A16" s="15" t="s">
        <v>6</v>
      </c>
      <c r="B16" s="15">
        <f t="shared" si="0"/>
        <v>67345.5</v>
      </c>
      <c r="C16" s="13">
        <v>34386.8</v>
      </c>
      <c r="D16" s="19">
        <v>32958.7</v>
      </c>
      <c r="E16" s="23">
        <f t="shared" si="1"/>
        <v>753.2</v>
      </c>
      <c r="F16" s="4">
        <v>391.6</v>
      </c>
      <c r="G16" s="13">
        <v>361.6</v>
      </c>
      <c r="H16" s="13">
        <f t="shared" si="2"/>
        <v>255.2</v>
      </c>
      <c r="I16" s="4">
        <v>16.6</v>
      </c>
      <c r="J16" s="13">
        <v>238.6</v>
      </c>
      <c r="K16" s="13">
        <f>SUM(L16:M16)</f>
        <v>0.2</v>
      </c>
      <c r="L16" s="4">
        <v>0.1</v>
      </c>
      <c r="M16" s="13">
        <v>0.1</v>
      </c>
      <c r="N16" s="13">
        <f t="shared" si="3"/>
        <v>475</v>
      </c>
      <c r="O16" s="4">
        <v>357.6</v>
      </c>
      <c r="P16" s="13">
        <v>117.4</v>
      </c>
      <c r="Q16" s="13">
        <f t="shared" si="4"/>
        <v>22.8</v>
      </c>
      <c r="R16" s="4">
        <v>17.3</v>
      </c>
      <c r="S16" s="24">
        <v>5.5</v>
      </c>
    </row>
    <row r="17" spans="1:19" ht="15" customHeight="1">
      <c r="A17" s="15" t="s">
        <v>7</v>
      </c>
      <c r="B17" s="15">
        <f t="shared" si="0"/>
        <v>67384.3</v>
      </c>
      <c r="C17" s="13">
        <v>34499</v>
      </c>
      <c r="D17" s="19">
        <v>32885.3</v>
      </c>
      <c r="E17" s="23">
        <f t="shared" si="1"/>
        <v>333.3</v>
      </c>
      <c r="F17" s="4">
        <v>119.9</v>
      </c>
      <c r="G17" s="13">
        <v>213.4</v>
      </c>
      <c r="H17" s="13">
        <f t="shared" si="2"/>
        <v>155.3</v>
      </c>
      <c r="I17" s="4">
        <v>7</v>
      </c>
      <c r="J17" s="13">
        <v>148.3</v>
      </c>
      <c r="K17" s="13">
        <f>SUM(L17:M17)</f>
        <v>9.7</v>
      </c>
      <c r="L17" s="4"/>
      <c r="M17" s="13">
        <v>9.7</v>
      </c>
      <c r="N17" s="13">
        <f t="shared" si="3"/>
        <v>154.9</v>
      </c>
      <c r="O17" s="4">
        <v>106.8</v>
      </c>
      <c r="P17" s="13">
        <v>48.1</v>
      </c>
      <c r="Q17" s="13">
        <f t="shared" si="4"/>
        <v>13.399999999999999</v>
      </c>
      <c r="R17" s="4">
        <v>6.1</v>
      </c>
      <c r="S17" s="24">
        <v>7.3</v>
      </c>
    </row>
    <row r="18" spans="1:19" ht="15" customHeight="1">
      <c r="A18" s="15" t="s">
        <v>8</v>
      </c>
      <c r="B18" s="15">
        <f t="shared" si="0"/>
        <v>67531.9</v>
      </c>
      <c r="C18" s="13">
        <v>34625.7</v>
      </c>
      <c r="D18" s="19">
        <v>32906.2</v>
      </c>
      <c r="E18" s="23">
        <f t="shared" si="1"/>
        <v>327.6</v>
      </c>
      <c r="F18" s="4">
        <v>86.6</v>
      </c>
      <c r="G18" s="13">
        <v>241</v>
      </c>
      <c r="H18" s="13">
        <f t="shared" si="2"/>
        <v>208.1</v>
      </c>
      <c r="I18" s="4">
        <v>6.4</v>
      </c>
      <c r="J18" s="13">
        <v>201.7</v>
      </c>
      <c r="K18" s="13">
        <f>SUM(L18:M18)</f>
        <v>0.5</v>
      </c>
      <c r="L18" s="4">
        <v>0.4</v>
      </c>
      <c r="M18" s="13">
        <v>0.1</v>
      </c>
      <c r="N18" s="13">
        <f t="shared" si="3"/>
        <v>106.5</v>
      </c>
      <c r="O18" s="4">
        <v>72.2</v>
      </c>
      <c r="P18" s="13">
        <v>34.3</v>
      </c>
      <c r="Q18" s="13">
        <f t="shared" si="4"/>
        <v>12.5</v>
      </c>
      <c r="R18" s="4">
        <v>7.6</v>
      </c>
      <c r="S18" s="24">
        <v>4.9</v>
      </c>
    </row>
    <row r="19" spans="1:19" ht="15" customHeight="1">
      <c r="A19" s="15" t="s">
        <v>9</v>
      </c>
      <c r="B19" s="15">
        <f t="shared" si="0"/>
        <v>67624.4</v>
      </c>
      <c r="C19" s="13">
        <v>34638.4</v>
      </c>
      <c r="D19" s="19">
        <v>32986</v>
      </c>
      <c r="E19" s="23">
        <f t="shared" si="1"/>
        <v>278.8</v>
      </c>
      <c r="F19" s="4">
        <v>52.8</v>
      </c>
      <c r="G19" s="13">
        <v>226</v>
      </c>
      <c r="H19" s="13">
        <f t="shared" si="2"/>
        <v>209.8</v>
      </c>
      <c r="I19" s="4">
        <v>10.4</v>
      </c>
      <c r="J19" s="13">
        <v>199.4</v>
      </c>
      <c r="K19" s="13">
        <f>SUM(L19:M19)</f>
        <v>2.2</v>
      </c>
      <c r="L19" s="4">
        <v>0.8</v>
      </c>
      <c r="M19" s="13">
        <v>1.4</v>
      </c>
      <c r="N19" s="13">
        <f t="shared" si="3"/>
        <v>49.7</v>
      </c>
      <c r="O19" s="4">
        <v>32.5</v>
      </c>
      <c r="P19" s="13">
        <v>17.2</v>
      </c>
      <c r="Q19" s="13">
        <f t="shared" si="4"/>
        <v>17.1</v>
      </c>
      <c r="R19" s="4">
        <v>9.1</v>
      </c>
      <c r="S19" s="24">
        <v>8</v>
      </c>
    </row>
    <row r="20" spans="1:19" ht="11.25">
      <c r="A20" s="15"/>
      <c r="B20" s="15"/>
      <c r="C20" s="13"/>
      <c r="D20" s="19"/>
      <c r="E20" s="23"/>
      <c r="F20" s="4"/>
      <c r="G20" s="13"/>
      <c r="H20" s="13"/>
      <c r="I20" s="4"/>
      <c r="J20" s="13"/>
      <c r="K20" s="13"/>
      <c r="L20" s="4"/>
      <c r="M20" s="13"/>
      <c r="N20" s="13"/>
      <c r="O20" s="4"/>
      <c r="P20" s="13"/>
      <c r="Q20" s="13"/>
      <c r="R20" s="4"/>
      <c r="S20" s="24"/>
    </row>
    <row r="21" spans="1:19" ht="15" customHeight="1">
      <c r="A21" s="15" t="s">
        <v>10</v>
      </c>
      <c r="B21" s="15">
        <f t="shared" si="0"/>
        <v>67723.5</v>
      </c>
      <c r="C21" s="13">
        <v>34634.7</v>
      </c>
      <c r="D21" s="19">
        <v>33088.8</v>
      </c>
      <c r="E21" s="23">
        <f t="shared" si="1"/>
        <v>285.4</v>
      </c>
      <c r="F21" s="4">
        <v>56.7</v>
      </c>
      <c r="G21" s="13">
        <v>228.7</v>
      </c>
      <c r="H21" s="13">
        <f t="shared" si="2"/>
        <v>240.70000000000002</v>
      </c>
      <c r="I21" s="4">
        <v>29.3</v>
      </c>
      <c r="J21" s="13">
        <v>211.4</v>
      </c>
      <c r="K21" s="13">
        <f>SUM(L21:M21)</f>
        <v>0.5</v>
      </c>
      <c r="L21" s="4">
        <v>0.5</v>
      </c>
      <c r="M21" s="14" t="s">
        <v>30</v>
      </c>
      <c r="N21" s="13">
        <f t="shared" si="3"/>
        <v>35.5</v>
      </c>
      <c r="O21" s="4">
        <v>22</v>
      </c>
      <c r="P21" s="13">
        <v>13.5</v>
      </c>
      <c r="Q21" s="13">
        <f t="shared" si="4"/>
        <v>8.7</v>
      </c>
      <c r="R21" s="4">
        <v>4.9</v>
      </c>
      <c r="S21" s="24">
        <v>3.8</v>
      </c>
    </row>
    <row r="22" spans="1:19" ht="11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1.25">
      <c r="A23" s="4"/>
      <c r="B23" s="4"/>
      <c r="C23" s="4"/>
      <c r="D23" s="4"/>
      <c r="E23" s="4"/>
      <c r="F23" s="4"/>
      <c r="G23" s="4"/>
      <c r="H23" s="33" t="s">
        <v>33</v>
      </c>
      <c r="I23" s="33"/>
      <c r="J23" s="33"/>
      <c r="K23" s="33"/>
      <c r="L23" s="4"/>
      <c r="M23" s="4"/>
      <c r="N23" s="4"/>
      <c r="O23" s="4"/>
      <c r="P23" s="4"/>
      <c r="Q23" s="4"/>
      <c r="R23" s="4"/>
      <c r="S23" s="4"/>
    </row>
    <row r="24" spans="1:19" ht="11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5" customHeight="1">
      <c r="A25" s="16" t="s">
        <v>11</v>
      </c>
      <c r="B25" s="15">
        <f t="shared" si="0"/>
        <v>1330</v>
      </c>
      <c r="C25" s="13">
        <v>1082.9</v>
      </c>
      <c r="D25" s="19">
        <v>247.1</v>
      </c>
      <c r="E25" s="23">
        <f t="shared" si="1"/>
        <v>1</v>
      </c>
      <c r="F25" s="4">
        <v>0.2</v>
      </c>
      <c r="G25" s="13">
        <v>0.8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3">
        <f t="shared" si="4"/>
        <v>1</v>
      </c>
      <c r="R25" s="4">
        <v>0.2</v>
      </c>
      <c r="S25" s="24">
        <v>0.8</v>
      </c>
    </row>
    <row r="26" spans="1:19" ht="11.25">
      <c r="A26" s="16"/>
      <c r="B26" s="15"/>
      <c r="C26" s="13"/>
      <c r="D26" s="19"/>
      <c r="E26" s="23"/>
      <c r="F26" s="4"/>
      <c r="G26" s="13"/>
      <c r="H26" s="13"/>
      <c r="I26" s="4"/>
      <c r="J26" s="13"/>
      <c r="K26" s="13"/>
      <c r="L26" s="4"/>
      <c r="M26" s="13"/>
      <c r="N26" s="13"/>
      <c r="O26" s="4"/>
      <c r="P26" s="13"/>
      <c r="Q26" s="13"/>
      <c r="R26" s="4"/>
      <c r="S26" s="24"/>
    </row>
    <row r="27" spans="1:19" ht="15" customHeight="1">
      <c r="A27" s="16" t="s">
        <v>12</v>
      </c>
      <c r="B27" s="15">
        <f t="shared" si="0"/>
        <v>5839.6</v>
      </c>
      <c r="C27" s="13">
        <v>3837.6</v>
      </c>
      <c r="D27" s="19">
        <v>2002</v>
      </c>
      <c r="E27" s="23">
        <f t="shared" si="1"/>
        <v>13.4</v>
      </c>
      <c r="F27" s="4">
        <v>5.4</v>
      </c>
      <c r="G27" s="13">
        <v>8</v>
      </c>
      <c r="H27" s="13">
        <f t="shared" si="2"/>
        <v>8.7</v>
      </c>
      <c r="I27" s="4">
        <v>2.8</v>
      </c>
      <c r="J27" s="13">
        <v>5.9</v>
      </c>
      <c r="K27" s="14" t="s">
        <v>30</v>
      </c>
      <c r="L27" s="14" t="s">
        <v>30</v>
      </c>
      <c r="M27" s="14" t="s">
        <v>30</v>
      </c>
      <c r="N27" s="13">
        <f t="shared" si="3"/>
        <v>3</v>
      </c>
      <c r="O27" s="4">
        <v>1.3</v>
      </c>
      <c r="P27" s="13">
        <v>1.7</v>
      </c>
      <c r="Q27" s="13">
        <f t="shared" si="4"/>
        <v>1.7000000000000002</v>
      </c>
      <c r="R27" s="4">
        <v>1.3</v>
      </c>
      <c r="S27" s="24">
        <v>0.4</v>
      </c>
    </row>
    <row r="28" spans="1:19" ht="11.25">
      <c r="A28" s="16"/>
      <c r="B28" s="15"/>
      <c r="C28" s="13"/>
      <c r="D28" s="19"/>
      <c r="E28" s="23"/>
      <c r="F28" s="4"/>
      <c r="G28" s="13"/>
      <c r="H28" s="13"/>
      <c r="I28" s="4"/>
      <c r="J28" s="13"/>
      <c r="K28" s="13"/>
      <c r="L28" s="4"/>
      <c r="M28" s="13"/>
      <c r="N28" s="13"/>
      <c r="O28" s="4"/>
      <c r="P28" s="13"/>
      <c r="Q28" s="13"/>
      <c r="R28" s="4"/>
      <c r="S28" s="24"/>
    </row>
    <row r="29" spans="1:19" ht="15" customHeight="1">
      <c r="A29" s="16" t="s">
        <v>13</v>
      </c>
      <c r="B29" s="15">
        <f t="shared" si="0"/>
        <v>8446</v>
      </c>
      <c r="C29" s="13">
        <v>5014.4</v>
      </c>
      <c r="D29" s="19">
        <v>3431.6</v>
      </c>
      <c r="E29" s="23">
        <f t="shared" si="1"/>
        <v>2.3</v>
      </c>
      <c r="F29" s="4">
        <v>1.7</v>
      </c>
      <c r="G29" s="13">
        <v>0.6</v>
      </c>
      <c r="H29" s="13">
        <f t="shared" si="2"/>
        <v>1.2</v>
      </c>
      <c r="I29" s="4">
        <v>0.6</v>
      </c>
      <c r="J29" s="13">
        <v>0.6</v>
      </c>
      <c r="K29" s="14" t="s">
        <v>30</v>
      </c>
      <c r="L29" s="14" t="s">
        <v>30</v>
      </c>
      <c r="M29" s="14" t="s">
        <v>30</v>
      </c>
      <c r="N29" s="13">
        <f t="shared" si="3"/>
        <v>0.8</v>
      </c>
      <c r="O29" s="4">
        <v>0.8</v>
      </c>
      <c r="P29" s="14" t="s">
        <v>30</v>
      </c>
      <c r="Q29" s="13">
        <f t="shared" si="4"/>
        <v>0.3</v>
      </c>
      <c r="R29" s="4">
        <v>0.3</v>
      </c>
      <c r="S29" s="14" t="s">
        <v>30</v>
      </c>
    </row>
    <row r="30" spans="1:19" ht="11.25">
      <c r="A30" s="16"/>
      <c r="B30" s="15"/>
      <c r="C30" s="13"/>
      <c r="D30" s="19"/>
      <c r="E30" s="23"/>
      <c r="F30" s="4"/>
      <c r="G30" s="13"/>
      <c r="H30" s="13"/>
      <c r="I30" s="4"/>
      <c r="J30" s="13"/>
      <c r="K30" s="13"/>
      <c r="L30" s="4"/>
      <c r="M30" s="13"/>
      <c r="N30" s="13"/>
      <c r="O30" s="4"/>
      <c r="P30" s="13"/>
      <c r="Q30" s="13"/>
      <c r="R30" s="4"/>
      <c r="S30" s="24"/>
    </row>
    <row r="31" spans="1:19" ht="15" customHeight="1">
      <c r="A31" s="16" t="s">
        <v>14</v>
      </c>
      <c r="B31" s="15">
        <f t="shared" si="0"/>
        <v>8438.400000000001</v>
      </c>
      <c r="C31" s="13">
        <v>5307.1</v>
      </c>
      <c r="D31" s="19">
        <v>3131.3</v>
      </c>
      <c r="E31" s="23">
        <f t="shared" si="1"/>
        <v>7.1</v>
      </c>
      <c r="F31" s="4">
        <v>4.8</v>
      </c>
      <c r="G31" s="13">
        <v>2.3</v>
      </c>
      <c r="H31" s="13">
        <f t="shared" si="2"/>
        <v>4.9</v>
      </c>
      <c r="I31" s="4">
        <v>2.7</v>
      </c>
      <c r="J31" s="13">
        <v>2.2</v>
      </c>
      <c r="K31" s="14" t="s">
        <v>30</v>
      </c>
      <c r="L31" s="14" t="s">
        <v>30</v>
      </c>
      <c r="M31" s="14" t="s">
        <v>30</v>
      </c>
      <c r="N31" s="13">
        <f t="shared" si="3"/>
        <v>1.1</v>
      </c>
      <c r="O31" s="4">
        <v>1.1</v>
      </c>
      <c r="P31" s="14" t="s">
        <v>30</v>
      </c>
      <c r="Q31" s="13">
        <f t="shared" si="4"/>
        <v>1.1</v>
      </c>
      <c r="R31" s="4">
        <v>1</v>
      </c>
      <c r="S31" s="24">
        <v>0.1</v>
      </c>
    </row>
    <row r="32" spans="1:19" ht="11.25">
      <c r="A32" s="16"/>
      <c r="B32" s="15"/>
      <c r="C32" s="13"/>
      <c r="D32" s="19"/>
      <c r="E32" s="23"/>
      <c r="F32" s="4"/>
      <c r="G32" s="13"/>
      <c r="H32" s="13"/>
      <c r="I32" s="4"/>
      <c r="J32" s="13"/>
      <c r="K32" s="13"/>
      <c r="L32" s="4"/>
      <c r="M32" s="13"/>
      <c r="N32" s="13"/>
      <c r="O32" s="4"/>
      <c r="P32" s="13"/>
      <c r="Q32" s="13"/>
      <c r="R32" s="4"/>
      <c r="S32" s="24"/>
    </row>
    <row r="33" spans="1:19" ht="15" customHeight="1">
      <c r="A33" s="16" t="s">
        <v>15</v>
      </c>
      <c r="B33" s="15">
        <f t="shared" si="0"/>
        <v>4614.700000000001</v>
      </c>
      <c r="C33" s="13">
        <v>2174.8</v>
      </c>
      <c r="D33" s="19">
        <v>2439.9</v>
      </c>
      <c r="E33" s="23">
        <f t="shared" si="1"/>
        <v>64.6</v>
      </c>
      <c r="F33" s="4">
        <v>0.7</v>
      </c>
      <c r="G33" s="13">
        <v>63.9</v>
      </c>
      <c r="H33" s="13">
        <f t="shared" si="2"/>
        <v>64.39999999999999</v>
      </c>
      <c r="I33" s="4">
        <v>0.6</v>
      </c>
      <c r="J33" s="13">
        <v>63.8</v>
      </c>
      <c r="K33" s="14" t="s">
        <v>30</v>
      </c>
      <c r="L33" s="14" t="s">
        <v>30</v>
      </c>
      <c r="M33" s="14" t="s">
        <v>30</v>
      </c>
      <c r="N33" s="13">
        <f t="shared" si="3"/>
        <v>0.1</v>
      </c>
      <c r="O33" s="4">
        <v>0.1</v>
      </c>
      <c r="P33" s="14" t="s">
        <v>30</v>
      </c>
      <c r="Q33" s="13">
        <f t="shared" si="4"/>
        <v>0.1</v>
      </c>
      <c r="R33" s="14" t="s">
        <v>30</v>
      </c>
      <c r="S33" s="24">
        <v>0.1</v>
      </c>
    </row>
    <row r="34" spans="1:19" ht="11.25">
      <c r="A34" s="16"/>
      <c r="B34" s="15"/>
      <c r="C34" s="13"/>
      <c r="D34" s="19"/>
      <c r="E34" s="23"/>
      <c r="F34" s="4"/>
      <c r="G34" s="13"/>
      <c r="H34" s="13"/>
      <c r="I34" s="4"/>
      <c r="J34" s="13"/>
      <c r="K34" s="13"/>
      <c r="L34" s="4"/>
      <c r="M34" s="13"/>
      <c r="N34" s="13"/>
      <c r="O34" s="4"/>
      <c r="P34" s="13"/>
      <c r="Q34" s="13"/>
      <c r="R34" s="4"/>
      <c r="S34" s="24"/>
    </row>
    <row r="35" spans="1:19" ht="15" customHeight="1">
      <c r="A35" s="16" t="s">
        <v>16</v>
      </c>
      <c r="B35" s="15">
        <f t="shared" si="0"/>
        <v>8906.9</v>
      </c>
      <c r="C35" s="13">
        <v>2271.2</v>
      </c>
      <c r="D35" s="19">
        <v>6635.7</v>
      </c>
      <c r="E35" s="23">
        <f t="shared" si="1"/>
        <v>34.4</v>
      </c>
      <c r="F35" s="4">
        <v>3.3</v>
      </c>
      <c r="G35" s="13">
        <v>31.1</v>
      </c>
      <c r="H35" s="13">
        <f t="shared" si="2"/>
        <v>32.1</v>
      </c>
      <c r="I35" s="4">
        <v>2.3</v>
      </c>
      <c r="J35" s="13">
        <v>29.8</v>
      </c>
      <c r="K35" s="14" t="s">
        <v>30</v>
      </c>
      <c r="L35" s="14" t="s">
        <v>30</v>
      </c>
      <c r="M35" s="14" t="s">
        <v>30</v>
      </c>
      <c r="N35" s="13">
        <f t="shared" si="3"/>
        <v>2</v>
      </c>
      <c r="O35" s="4">
        <v>1</v>
      </c>
      <c r="P35" s="13">
        <v>1</v>
      </c>
      <c r="Q35" s="13">
        <f t="shared" si="4"/>
        <v>1.8</v>
      </c>
      <c r="R35" s="4">
        <v>1.5</v>
      </c>
      <c r="S35" s="24">
        <v>0.3</v>
      </c>
    </row>
    <row r="36" spans="1:19" ht="11.25">
      <c r="A36" s="16"/>
      <c r="B36" s="15"/>
      <c r="C36" s="13"/>
      <c r="D36" s="19"/>
      <c r="E36" s="23"/>
      <c r="F36" s="4"/>
      <c r="G36" s="13"/>
      <c r="H36" s="13"/>
      <c r="I36" s="4"/>
      <c r="J36" s="13"/>
      <c r="K36" s="13"/>
      <c r="L36" s="4"/>
      <c r="M36" s="13"/>
      <c r="N36" s="13"/>
      <c r="O36" s="4"/>
      <c r="P36" s="13"/>
      <c r="Q36" s="13"/>
      <c r="R36" s="4"/>
      <c r="S36" s="24"/>
    </row>
    <row r="37" spans="1:19" ht="15" customHeight="1">
      <c r="A37" s="16" t="s">
        <v>17</v>
      </c>
      <c r="B37" s="15">
        <f t="shared" si="0"/>
        <v>17246.8</v>
      </c>
      <c r="C37" s="13">
        <v>7870.8</v>
      </c>
      <c r="D37" s="19">
        <v>9376</v>
      </c>
      <c r="E37" s="23">
        <f t="shared" si="1"/>
        <v>95.8</v>
      </c>
      <c r="F37" s="4">
        <v>11</v>
      </c>
      <c r="G37" s="13">
        <v>84.8</v>
      </c>
      <c r="H37" s="13">
        <f t="shared" si="2"/>
        <v>82.19999999999999</v>
      </c>
      <c r="I37" s="4">
        <v>7.6</v>
      </c>
      <c r="J37" s="13">
        <v>74.6</v>
      </c>
      <c r="K37" s="14" t="s">
        <v>30</v>
      </c>
      <c r="L37" s="14" t="s">
        <v>30</v>
      </c>
      <c r="M37" s="14" t="s">
        <v>30</v>
      </c>
      <c r="N37" s="13">
        <f t="shared" si="3"/>
        <v>10.6</v>
      </c>
      <c r="O37" s="4">
        <v>1.9</v>
      </c>
      <c r="P37" s="13">
        <v>8.7</v>
      </c>
      <c r="Q37" s="13">
        <f t="shared" si="4"/>
        <v>2.1</v>
      </c>
      <c r="R37" s="4">
        <v>0.6</v>
      </c>
      <c r="S37" s="24">
        <v>1.5</v>
      </c>
    </row>
    <row r="38" spans="1:19" ht="11.25">
      <c r="A38" s="16"/>
      <c r="B38" s="15"/>
      <c r="C38" s="13"/>
      <c r="D38" s="19"/>
      <c r="E38" s="23"/>
      <c r="F38" s="4"/>
      <c r="G38" s="13"/>
      <c r="H38" s="13"/>
      <c r="I38" s="4"/>
      <c r="J38" s="13"/>
      <c r="K38" s="13"/>
      <c r="L38" s="4"/>
      <c r="M38" s="13"/>
      <c r="N38" s="13"/>
      <c r="O38" s="4"/>
      <c r="P38" s="13"/>
      <c r="Q38" s="13"/>
      <c r="R38" s="4"/>
      <c r="S38" s="24"/>
    </row>
    <row r="39" spans="1:19" ht="15" customHeight="1">
      <c r="A39" s="16" t="s">
        <v>18</v>
      </c>
      <c r="B39" s="15">
        <f t="shared" si="0"/>
        <v>12901.099999999999</v>
      </c>
      <c r="C39" s="13">
        <v>7075.9</v>
      </c>
      <c r="D39" s="19">
        <v>5825.2</v>
      </c>
      <c r="E39" s="23">
        <f t="shared" si="1"/>
        <v>66.80000000000001</v>
      </c>
      <c r="F39" s="4">
        <v>29.6</v>
      </c>
      <c r="G39" s="13">
        <v>37.2</v>
      </c>
      <c r="H39" s="13">
        <f t="shared" si="2"/>
        <v>47.2</v>
      </c>
      <c r="I39" s="4">
        <v>12.7</v>
      </c>
      <c r="J39" s="13">
        <v>34.5</v>
      </c>
      <c r="K39" s="13">
        <f>SUM(L39:M39)</f>
        <v>0.5</v>
      </c>
      <c r="L39" s="4">
        <v>0.5</v>
      </c>
      <c r="M39" s="14" t="s">
        <v>30</v>
      </c>
      <c r="N39" s="13">
        <f t="shared" si="3"/>
        <v>17.900000000000002</v>
      </c>
      <c r="O39" s="4">
        <v>15.8</v>
      </c>
      <c r="P39" s="13">
        <v>2.1</v>
      </c>
      <c r="Q39" s="13">
        <f t="shared" si="4"/>
        <v>0.6</v>
      </c>
      <c r="R39" s="14" t="s">
        <v>30</v>
      </c>
      <c r="S39" s="24">
        <v>0.6</v>
      </c>
    </row>
    <row r="40" spans="1:19" ht="12" thickBot="1">
      <c r="A40" s="17"/>
      <c r="B40" s="17"/>
      <c r="C40" s="20"/>
      <c r="D40" s="21"/>
      <c r="E40" s="25"/>
      <c r="F40" s="26"/>
      <c r="G40" s="20"/>
      <c r="H40" s="20"/>
      <c r="I40" s="26"/>
      <c r="J40" s="20"/>
      <c r="K40" s="20"/>
      <c r="L40" s="26"/>
      <c r="M40" s="20"/>
      <c r="N40" s="20"/>
      <c r="O40" s="26"/>
      <c r="P40" s="20"/>
      <c r="Q40" s="20"/>
      <c r="R40" s="26"/>
      <c r="S40" s="27"/>
    </row>
    <row r="42" ht="12" thickBot="1"/>
    <row r="43" spans="1:22" ht="15" customHeight="1">
      <c r="A43" s="2"/>
      <c r="B43" s="37" t="s">
        <v>36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9"/>
    </row>
    <row r="44" spans="1:22" ht="15" customHeight="1">
      <c r="A44" s="3"/>
      <c r="B44" s="34" t="s">
        <v>37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54"/>
      <c r="Q44" s="34" t="s">
        <v>48</v>
      </c>
      <c r="R44" s="35"/>
      <c r="S44" s="35"/>
      <c r="T44" s="35"/>
      <c r="U44" s="35"/>
      <c r="V44" s="36"/>
    </row>
    <row r="45" spans="1:22" ht="11.25">
      <c r="A45" s="3"/>
      <c r="B45" s="47" t="s">
        <v>41</v>
      </c>
      <c r="C45" s="41"/>
      <c r="D45" s="41"/>
      <c r="E45" s="41" t="s">
        <v>26</v>
      </c>
      <c r="F45" s="41"/>
      <c r="G45" s="41"/>
      <c r="H45" s="53" t="s">
        <v>27</v>
      </c>
      <c r="I45" s="53"/>
      <c r="J45" s="53"/>
      <c r="K45" s="41" t="s">
        <v>46</v>
      </c>
      <c r="L45" s="41"/>
      <c r="M45" s="41"/>
      <c r="N45" s="41" t="s">
        <v>47</v>
      </c>
      <c r="O45" s="41"/>
      <c r="P45" s="45"/>
      <c r="Q45" s="47" t="s">
        <v>28</v>
      </c>
      <c r="R45" s="41"/>
      <c r="S45" s="41"/>
      <c r="T45" s="41" t="s">
        <v>29</v>
      </c>
      <c r="U45" s="41"/>
      <c r="V45" s="43"/>
    </row>
    <row r="46" spans="1:22" ht="11.25">
      <c r="A46" s="3"/>
      <c r="B46" s="47"/>
      <c r="C46" s="41"/>
      <c r="D46" s="41"/>
      <c r="E46" s="41"/>
      <c r="F46" s="41"/>
      <c r="G46" s="41"/>
      <c r="H46" s="53"/>
      <c r="I46" s="53"/>
      <c r="J46" s="53"/>
      <c r="K46" s="41"/>
      <c r="L46" s="41"/>
      <c r="M46" s="41"/>
      <c r="N46" s="41"/>
      <c r="O46" s="41"/>
      <c r="P46" s="45"/>
      <c r="Q46" s="47"/>
      <c r="R46" s="41"/>
      <c r="S46" s="41"/>
      <c r="T46" s="41"/>
      <c r="U46" s="41"/>
      <c r="V46" s="43"/>
    </row>
    <row r="47" spans="1:22" ht="11.25">
      <c r="A47" s="3"/>
      <c r="B47" s="47" t="s">
        <v>39</v>
      </c>
      <c r="C47" s="41" t="s">
        <v>0</v>
      </c>
      <c r="D47" s="41" t="s">
        <v>1</v>
      </c>
      <c r="E47" s="41" t="s">
        <v>39</v>
      </c>
      <c r="F47" s="41" t="s">
        <v>0</v>
      </c>
      <c r="G47" s="41" t="s">
        <v>1</v>
      </c>
      <c r="H47" s="41" t="s">
        <v>39</v>
      </c>
      <c r="I47" s="41" t="s">
        <v>0</v>
      </c>
      <c r="J47" s="41" t="s">
        <v>1</v>
      </c>
      <c r="K47" s="41" t="s">
        <v>39</v>
      </c>
      <c r="L47" s="41" t="s">
        <v>0</v>
      </c>
      <c r="M47" s="41" t="s">
        <v>1</v>
      </c>
      <c r="N47" s="41" t="s">
        <v>39</v>
      </c>
      <c r="O47" s="41" t="s">
        <v>0</v>
      </c>
      <c r="P47" s="45" t="s">
        <v>1</v>
      </c>
      <c r="Q47" s="47" t="s">
        <v>39</v>
      </c>
      <c r="R47" s="41" t="s">
        <v>0</v>
      </c>
      <c r="S47" s="41" t="s">
        <v>1</v>
      </c>
      <c r="T47" s="41" t="s">
        <v>39</v>
      </c>
      <c r="U47" s="41" t="s">
        <v>0</v>
      </c>
      <c r="V47" s="43" t="s">
        <v>1</v>
      </c>
    </row>
    <row r="48" spans="1:22" ht="12" thickBot="1">
      <c r="A48" s="3"/>
      <c r="B48" s="4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6"/>
      <c r="Q48" s="48"/>
      <c r="R48" s="42"/>
      <c r="S48" s="42"/>
      <c r="T48" s="42"/>
      <c r="U48" s="42"/>
      <c r="V48" s="44"/>
    </row>
    <row r="49" spans="1:22" ht="11.25">
      <c r="A49" s="2"/>
      <c r="B49" s="22" t="s">
        <v>25</v>
      </c>
      <c r="C49" s="9" t="s">
        <v>25</v>
      </c>
      <c r="D49" s="8" t="s">
        <v>25</v>
      </c>
      <c r="E49" s="8" t="s">
        <v>25</v>
      </c>
      <c r="F49" s="9" t="s">
        <v>25</v>
      </c>
      <c r="G49" s="8" t="s">
        <v>25</v>
      </c>
      <c r="H49" s="28" t="s">
        <v>25</v>
      </c>
      <c r="I49" s="8" t="s">
        <v>25</v>
      </c>
      <c r="J49" s="8" t="s">
        <v>25</v>
      </c>
      <c r="K49" s="28" t="s">
        <v>25</v>
      </c>
      <c r="L49" s="8" t="s">
        <v>25</v>
      </c>
      <c r="M49" s="8" t="s">
        <v>25</v>
      </c>
      <c r="N49" s="28" t="s">
        <v>25</v>
      </c>
      <c r="O49" s="8" t="s">
        <v>25</v>
      </c>
      <c r="P49" s="10" t="s">
        <v>25</v>
      </c>
      <c r="Q49" s="7" t="s">
        <v>25</v>
      </c>
      <c r="R49" s="8" t="s">
        <v>25</v>
      </c>
      <c r="S49" s="8" t="s">
        <v>25</v>
      </c>
      <c r="T49" s="28" t="s">
        <v>25</v>
      </c>
      <c r="U49" s="8" t="s">
        <v>25</v>
      </c>
      <c r="V49" s="10" t="s">
        <v>25</v>
      </c>
    </row>
    <row r="50" spans="1:22" ht="15" customHeight="1">
      <c r="A50" s="3" t="s">
        <v>2</v>
      </c>
      <c r="B50" s="23">
        <v>262.5</v>
      </c>
      <c r="C50" s="4">
        <v>184</v>
      </c>
      <c r="D50" s="13">
        <v>78.3</v>
      </c>
      <c r="E50" s="13">
        <f>SUM(F50:G50)</f>
        <v>13.2</v>
      </c>
      <c r="F50" s="4">
        <v>8.4</v>
      </c>
      <c r="G50" s="13">
        <v>4.8</v>
      </c>
      <c r="H50" s="4">
        <f>SUM(I50:J50)</f>
        <v>64.4</v>
      </c>
      <c r="I50" s="13">
        <v>22.1</v>
      </c>
      <c r="J50" s="13">
        <v>42.3</v>
      </c>
      <c r="K50" s="4">
        <f>SUM(L50:M50)</f>
        <v>164.2</v>
      </c>
      <c r="L50" s="13">
        <v>147.7</v>
      </c>
      <c r="M50" s="13">
        <v>16.5</v>
      </c>
      <c r="N50" s="4">
        <f>SUM(O50:P50)</f>
        <v>20.7</v>
      </c>
      <c r="O50" s="13">
        <v>6</v>
      </c>
      <c r="P50" s="24">
        <v>14.7</v>
      </c>
      <c r="Q50" s="15">
        <f>SUM(R50:S50)</f>
        <v>328.8</v>
      </c>
      <c r="R50" s="13">
        <v>290.8</v>
      </c>
      <c r="S50" s="13">
        <v>38</v>
      </c>
      <c r="T50" s="4">
        <f>SUM(U50:V50)</f>
        <v>330.4</v>
      </c>
      <c r="U50" s="13">
        <v>38</v>
      </c>
      <c r="V50" s="24">
        <v>292.4</v>
      </c>
    </row>
    <row r="51" spans="1:22" ht="15" customHeight="1">
      <c r="A51" s="3" t="s">
        <v>3</v>
      </c>
      <c r="B51" s="23">
        <v>484.2</v>
      </c>
      <c r="C51" s="4">
        <v>233.6</v>
      </c>
      <c r="D51" s="13">
        <v>250.6</v>
      </c>
      <c r="E51" s="13">
        <f aca="true" t="shared" si="5" ref="E51:E78">SUM(F51:G51)</f>
        <v>23.700000000000003</v>
      </c>
      <c r="F51" s="4">
        <v>17.3</v>
      </c>
      <c r="G51" s="13">
        <v>6.4</v>
      </c>
      <c r="H51" s="4">
        <f aca="true" t="shared" si="6" ref="H51:H78">SUM(I51:J51)</f>
        <v>138.3</v>
      </c>
      <c r="I51" s="13">
        <v>123.7</v>
      </c>
      <c r="J51" s="13">
        <v>14.6</v>
      </c>
      <c r="K51" s="4">
        <f aca="true" t="shared" si="7" ref="K51:K78">SUM(L51:M51)</f>
        <v>55.099999999999994</v>
      </c>
      <c r="L51" s="13">
        <v>40.8</v>
      </c>
      <c r="M51" s="13">
        <v>14.3</v>
      </c>
      <c r="N51" s="4">
        <f aca="true" t="shared" si="8" ref="N51:N78">SUM(O51:P51)</f>
        <v>267.1</v>
      </c>
      <c r="O51" s="13">
        <v>51.8</v>
      </c>
      <c r="P51" s="24">
        <v>215.3</v>
      </c>
      <c r="Q51" s="15">
        <f aca="true" t="shared" si="9" ref="Q51:Q78">SUM(R51:S51)</f>
        <v>379.4</v>
      </c>
      <c r="R51" s="13">
        <v>231.3</v>
      </c>
      <c r="S51" s="13">
        <v>148.1</v>
      </c>
      <c r="T51" s="4">
        <f aca="true" t="shared" si="10" ref="T51:T78">SUM(U51:V51)</f>
        <v>466.8</v>
      </c>
      <c r="U51" s="13">
        <v>254.5</v>
      </c>
      <c r="V51" s="24">
        <v>212.3</v>
      </c>
    </row>
    <row r="52" spans="1:22" ht="15" customHeight="1">
      <c r="A52" s="3" t="s">
        <v>19</v>
      </c>
      <c r="B52" s="23">
        <v>388.4</v>
      </c>
      <c r="C52" s="4">
        <v>111.8</v>
      </c>
      <c r="D52" s="13">
        <v>276.6</v>
      </c>
      <c r="E52" s="13">
        <f t="shared" si="5"/>
        <v>23.9</v>
      </c>
      <c r="F52" s="4">
        <v>16.3</v>
      </c>
      <c r="G52" s="13">
        <v>7.6</v>
      </c>
      <c r="H52" s="4">
        <f t="shared" si="6"/>
        <v>64.5</v>
      </c>
      <c r="I52" s="13">
        <v>43.9</v>
      </c>
      <c r="J52" s="13">
        <v>20.6</v>
      </c>
      <c r="K52" s="4">
        <f t="shared" si="7"/>
        <v>57.6</v>
      </c>
      <c r="L52" s="13">
        <v>22.5</v>
      </c>
      <c r="M52" s="13">
        <v>35.1</v>
      </c>
      <c r="N52" s="4">
        <f t="shared" si="8"/>
        <v>242.4</v>
      </c>
      <c r="O52" s="13">
        <v>29.1</v>
      </c>
      <c r="P52" s="24">
        <v>213.3</v>
      </c>
      <c r="Q52" s="15">
        <f t="shared" si="9"/>
        <v>276.1</v>
      </c>
      <c r="R52" s="13">
        <v>135.6</v>
      </c>
      <c r="S52" s="13">
        <v>140.5</v>
      </c>
      <c r="T52" s="4">
        <f t="shared" si="10"/>
        <v>264.43</v>
      </c>
      <c r="U52" s="13">
        <v>85.8</v>
      </c>
      <c r="V52" s="24">
        <v>178.63</v>
      </c>
    </row>
    <row r="53" spans="1:22" ht="11.25">
      <c r="A53" s="3"/>
      <c r="B53" s="23"/>
      <c r="C53" s="4"/>
      <c r="D53" s="13"/>
      <c r="E53" s="13"/>
      <c r="F53" s="4"/>
      <c r="G53" s="13"/>
      <c r="H53" s="4"/>
      <c r="I53" s="13"/>
      <c r="J53" s="13"/>
      <c r="K53" s="4"/>
      <c r="L53" s="13"/>
      <c r="M53" s="13"/>
      <c r="N53" s="4"/>
      <c r="O53" s="13"/>
      <c r="P53" s="24"/>
      <c r="Q53" s="15"/>
      <c r="R53" s="13"/>
      <c r="S53" s="13"/>
      <c r="T53" s="4"/>
      <c r="U53" s="13"/>
      <c r="V53" s="24"/>
    </row>
    <row r="54" spans="1:22" ht="15" customHeight="1">
      <c r="A54" s="3" t="s">
        <v>5</v>
      </c>
      <c r="B54" s="23">
        <v>1040.2</v>
      </c>
      <c r="C54" s="4">
        <v>524.9</v>
      </c>
      <c r="D54" s="13">
        <v>515.3</v>
      </c>
      <c r="E54" s="13">
        <f t="shared" si="5"/>
        <v>33.6</v>
      </c>
      <c r="F54" s="4">
        <v>26.4</v>
      </c>
      <c r="G54" s="13">
        <v>7.2</v>
      </c>
      <c r="H54" s="4">
        <f t="shared" si="6"/>
        <v>34.9</v>
      </c>
      <c r="I54" s="13">
        <v>24.4</v>
      </c>
      <c r="J54" s="13">
        <v>10.5</v>
      </c>
      <c r="K54" s="4">
        <f t="shared" si="7"/>
        <v>776.5</v>
      </c>
      <c r="L54" s="13">
        <v>463.8</v>
      </c>
      <c r="M54" s="13">
        <v>312.7</v>
      </c>
      <c r="N54" s="4">
        <f t="shared" si="8"/>
        <v>195.20000000000002</v>
      </c>
      <c r="O54" s="13">
        <v>10.3</v>
      </c>
      <c r="P54" s="24">
        <v>184.9</v>
      </c>
      <c r="Q54" s="15">
        <f t="shared" si="9"/>
        <v>125.39999999999999</v>
      </c>
      <c r="R54" s="13">
        <v>111.3</v>
      </c>
      <c r="S54" s="13">
        <v>14.1</v>
      </c>
      <c r="T54" s="4">
        <f t="shared" si="10"/>
        <v>118.5</v>
      </c>
      <c r="U54" s="13">
        <v>16.1</v>
      </c>
      <c r="V54" s="24">
        <v>102.4</v>
      </c>
    </row>
    <row r="55" spans="1:22" ht="15" customHeight="1">
      <c r="A55" s="3" t="s">
        <v>20</v>
      </c>
      <c r="B55" s="23">
        <v>337.5</v>
      </c>
      <c r="C55" s="4">
        <v>77.3</v>
      </c>
      <c r="D55" s="13">
        <v>260.2</v>
      </c>
      <c r="E55" s="13">
        <f t="shared" si="5"/>
        <v>25.9</v>
      </c>
      <c r="F55" s="4">
        <v>12</v>
      </c>
      <c r="G55" s="13">
        <v>13.9</v>
      </c>
      <c r="H55" s="4">
        <f t="shared" si="6"/>
        <v>61.2</v>
      </c>
      <c r="I55" s="13">
        <v>41.5</v>
      </c>
      <c r="J55" s="13">
        <v>19.7</v>
      </c>
      <c r="K55" s="4">
        <f t="shared" si="7"/>
        <v>25.7</v>
      </c>
      <c r="L55" s="13">
        <v>10.6</v>
      </c>
      <c r="M55" s="13">
        <v>15.1</v>
      </c>
      <c r="N55" s="4">
        <f t="shared" si="8"/>
        <v>224.7</v>
      </c>
      <c r="O55" s="13">
        <v>13.2</v>
      </c>
      <c r="P55" s="24">
        <v>211.5</v>
      </c>
      <c r="Q55" s="15">
        <f t="shared" si="9"/>
        <v>101.3</v>
      </c>
      <c r="R55" s="13">
        <v>87.8</v>
      </c>
      <c r="S55" s="13">
        <v>13.5</v>
      </c>
      <c r="T55" s="4">
        <f t="shared" si="10"/>
        <v>87.1</v>
      </c>
      <c r="U55" s="13">
        <v>12.5</v>
      </c>
      <c r="V55" s="24">
        <v>74.6</v>
      </c>
    </row>
    <row r="56" spans="1:22" ht="15" customHeight="1">
      <c r="A56" s="3" t="s">
        <v>21</v>
      </c>
      <c r="B56" s="23">
        <v>297.6</v>
      </c>
      <c r="C56" s="4">
        <v>49.2</v>
      </c>
      <c r="D56" s="13">
        <v>248.4</v>
      </c>
      <c r="E56" s="13">
        <f t="shared" si="5"/>
        <v>13.7</v>
      </c>
      <c r="F56" s="4">
        <v>9.2</v>
      </c>
      <c r="G56" s="13">
        <v>4.5</v>
      </c>
      <c r="H56" s="4">
        <f t="shared" si="6"/>
        <v>27.799999999999997</v>
      </c>
      <c r="I56" s="13">
        <v>16.7</v>
      </c>
      <c r="J56" s="13">
        <v>11.1</v>
      </c>
      <c r="K56" s="4">
        <f t="shared" si="7"/>
        <v>66.1</v>
      </c>
      <c r="L56" s="13">
        <v>20.6</v>
      </c>
      <c r="M56" s="13">
        <v>45.5</v>
      </c>
      <c r="N56" s="4">
        <f t="shared" si="8"/>
        <v>190</v>
      </c>
      <c r="O56" s="13">
        <v>2.7</v>
      </c>
      <c r="P56" s="24">
        <v>187.3</v>
      </c>
      <c r="Q56" s="15">
        <f t="shared" si="9"/>
        <v>60.7</v>
      </c>
      <c r="R56" s="13">
        <v>51.4</v>
      </c>
      <c r="S56" s="13">
        <v>9.3</v>
      </c>
      <c r="T56" s="4">
        <f t="shared" si="10"/>
        <v>57</v>
      </c>
      <c r="U56" s="13">
        <v>9.9</v>
      </c>
      <c r="V56" s="24">
        <v>47.1</v>
      </c>
    </row>
    <row r="57" spans="1:22" ht="15" customHeight="1">
      <c r="A57" s="3" t="s">
        <v>22</v>
      </c>
      <c r="B57" s="23">
        <v>242.5</v>
      </c>
      <c r="C57" s="4">
        <v>59.7</v>
      </c>
      <c r="D57" s="13">
        <v>182.8</v>
      </c>
      <c r="E57" s="13">
        <f t="shared" si="5"/>
        <v>18.3</v>
      </c>
      <c r="F57" s="4">
        <v>10.4</v>
      </c>
      <c r="G57" s="13">
        <v>7.9</v>
      </c>
      <c r="H57" s="4">
        <f t="shared" si="6"/>
        <v>19.9</v>
      </c>
      <c r="I57" s="13">
        <v>10</v>
      </c>
      <c r="J57" s="13">
        <v>9.9</v>
      </c>
      <c r="K57" s="4">
        <f t="shared" si="7"/>
        <v>64</v>
      </c>
      <c r="L57" s="13">
        <v>30.2</v>
      </c>
      <c r="M57" s="13">
        <v>33.8</v>
      </c>
      <c r="N57" s="4">
        <f t="shared" si="8"/>
        <v>140.29999999999998</v>
      </c>
      <c r="O57" s="13">
        <v>9.1</v>
      </c>
      <c r="P57" s="24">
        <v>131.2</v>
      </c>
      <c r="Q57" s="15">
        <f t="shared" si="9"/>
        <v>152.5</v>
      </c>
      <c r="R57" s="13">
        <v>125.5</v>
      </c>
      <c r="S57" s="13">
        <v>27</v>
      </c>
      <c r="T57" s="4">
        <f t="shared" si="10"/>
        <v>90</v>
      </c>
      <c r="U57" s="13">
        <v>25.7</v>
      </c>
      <c r="V57" s="24">
        <v>64.3</v>
      </c>
    </row>
    <row r="58" spans="1:22" ht="15" customHeight="1">
      <c r="A58" s="3" t="s">
        <v>23</v>
      </c>
      <c r="B58" s="23">
        <v>190.3</v>
      </c>
      <c r="C58" s="4">
        <v>49.8</v>
      </c>
      <c r="D58" s="13">
        <v>140.5</v>
      </c>
      <c r="E58" s="13">
        <f t="shared" si="5"/>
        <v>24.5</v>
      </c>
      <c r="F58" s="4">
        <v>15.9</v>
      </c>
      <c r="G58" s="13">
        <v>8.6</v>
      </c>
      <c r="H58" s="4">
        <f t="shared" si="6"/>
        <v>21.799999999999997</v>
      </c>
      <c r="I58" s="13">
        <v>13.7</v>
      </c>
      <c r="J58" s="13">
        <v>8.1</v>
      </c>
      <c r="K58" s="4">
        <f t="shared" si="7"/>
        <v>23.2</v>
      </c>
      <c r="L58" s="13">
        <v>7.5</v>
      </c>
      <c r="M58" s="13">
        <v>15.7</v>
      </c>
      <c r="N58" s="4">
        <f t="shared" si="8"/>
        <v>120.8</v>
      </c>
      <c r="O58" s="13">
        <v>12.7</v>
      </c>
      <c r="P58" s="24">
        <v>108.1</v>
      </c>
      <c r="Q58" s="15">
        <f t="shared" si="9"/>
        <v>41.099999999999994</v>
      </c>
      <c r="R58" s="13">
        <v>25.4</v>
      </c>
      <c r="S58" s="13">
        <v>15.7</v>
      </c>
      <c r="T58" s="4">
        <f t="shared" si="10"/>
        <v>37.099999999999994</v>
      </c>
      <c r="U58" s="13">
        <v>15.7</v>
      </c>
      <c r="V58" s="24">
        <v>21.4</v>
      </c>
    </row>
    <row r="59" spans="1:22" ht="11.25">
      <c r="A59" s="3"/>
      <c r="B59" s="23"/>
      <c r="C59" s="4"/>
      <c r="D59" s="13"/>
      <c r="E59" s="13"/>
      <c r="F59" s="4"/>
      <c r="G59" s="13"/>
      <c r="H59" s="4"/>
      <c r="I59" s="13"/>
      <c r="J59" s="13"/>
      <c r="K59" s="4"/>
      <c r="L59" s="13"/>
      <c r="M59" s="13"/>
      <c r="N59" s="4"/>
      <c r="O59" s="13"/>
      <c r="P59" s="24"/>
      <c r="Q59" s="15"/>
      <c r="R59" s="13"/>
      <c r="S59" s="13"/>
      <c r="T59" s="4"/>
      <c r="U59" s="13"/>
      <c r="V59" s="24"/>
    </row>
    <row r="60" spans="1:22" ht="15" customHeight="1">
      <c r="A60" s="3" t="s">
        <v>24</v>
      </c>
      <c r="B60" s="23">
        <v>397</v>
      </c>
      <c r="C60" s="4">
        <v>145.2</v>
      </c>
      <c r="D60" s="13">
        <v>251.8</v>
      </c>
      <c r="E60" s="13">
        <f t="shared" si="5"/>
        <v>13.100000000000001</v>
      </c>
      <c r="F60" s="4">
        <v>7.4</v>
      </c>
      <c r="G60" s="13">
        <v>5.7</v>
      </c>
      <c r="H60" s="4">
        <f t="shared" si="6"/>
        <v>60.6</v>
      </c>
      <c r="I60" s="13">
        <v>11.4</v>
      </c>
      <c r="J60" s="13">
        <v>49.2</v>
      </c>
      <c r="K60" s="4">
        <f t="shared" si="7"/>
        <v>111.4</v>
      </c>
      <c r="L60" s="13">
        <v>33</v>
      </c>
      <c r="M60" s="13">
        <v>78.4</v>
      </c>
      <c r="N60" s="4">
        <f t="shared" si="8"/>
        <v>49.5</v>
      </c>
      <c r="O60" s="13">
        <v>4.9</v>
      </c>
      <c r="P60" s="24">
        <v>44.6</v>
      </c>
      <c r="Q60" s="15">
        <f t="shared" si="9"/>
        <v>83.2</v>
      </c>
      <c r="R60" s="13">
        <v>38.6</v>
      </c>
      <c r="S60" s="13">
        <v>44.6</v>
      </c>
      <c r="T60" s="4">
        <f t="shared" si="10"/>
        <v>79.5</v>
      </c>
      <c r="U60" s="13">
        <v>49.9</v>
      </c>
      <c r="V60" s="24">
        <v>29.6</v>
      </c>
    </row>
    <row r="61" spans="1:22" ht="11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1.25">
      <c r="A62" s="4"/>
      <c r="B62" s="4"/>
      <c r="C62" s="4"/>
      <c r="D62" s="4"/>
      <c r="E62" s="4"/>
      <c r="F62" s="4"/>
      <c r="G62" s="4"/>
      <c r="H62" s="4"/>
      <c r="I62" s="33" t="s">
        <v>38</v>
      </c>
      <c r="J62" s="33"/>
      <c r="K62" s="33"/>
      <c r="L62" s="33"/>
      <c r="M62" s="33"/>
      <c r="N62" s="4"/>
      <c r="O62" s="4"/>
      <c r="P62" s="4"/>
      <c r="Q62" s="4"/>
      <c r="R62" s="4"/>
      <c r="S62" s="4"/>
      <c r="T62" s="4"/>
      <c r="U62" s="4"/>
      <c r="V62" s="4"/>
    </row>
    <row r="63" spans="1:22" ht="11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" customHeight="1">
      <c r="A64" s="5" t="s">
        <v>11</v>
      </c>
      <c r="B64" s="23">
        <f>SUM(C64:D64)</f>
        <v>2.2</v>
      </c>
      <c r="C64" s="4">
        <v>1.7</v>
      </c>
      <c r="D64" s="13">
        <v>0.5</v>
      </c>
      <c r="E64" s="13">
        <f t="shared" si="5"/>
        <v>1.3</v>
      </c>
      <c r="F64" s="4">
        <v>1</v>
      </c>
      <c r="G64" s="13">
        <v>0.3</v>
      </c>
      <c r="H64" s="4">
        <f t="shared" si="6"/>
        <v>0.7</v>
      </c>
      <c r="I64" s="13">
        <v>0.5</v>
      </c>
      <c r="J64" s="13">
        <v>0.2</v>
      </c>
      <c r="K64" s="29" t="s">
        <v>30</v>
      </c>
      <c r="L64" s="14" t="s">
        <v>30</v>
      </c>
      <c r="M64" s="14" t="s">
        <v>30</v>
      </c>
      <c r="N64" s="4">
        <f t="shared" si="8"/>
        <v>0.2</v>
      </c>
      <c r="O64" s="13">
        <v>0.2</v>
      </c>
      <c r="P64" s="30" t="s">
        <v>30</v>
      </c>
      <c r="Q64" s="31" t="s">
        <v>30</v>
      </c>
      <c r="R64" s="14" t="s">
        <v>30</v>
      </c>
      <c r="S64" s="14" t="s">
        <v>30</v>
      </c>
      <c r="T64" s="29" t="s">
        <v>30</v>
      </c>
      <c r="U64" s="14" t="s">
        <v>30</v>
      </c>
      <c r="V64" s="30" t="s">
        <v>30</v>
      </c>
    </row>
    <row r="65" spans="1:22" ht="11.25">
      <c r="A65" s="5"/>
      <c r="B65" s="23"/>
      <c r="C65" s="4"/>
      <c r="D65" s="13"/>
      <c r="E65" s="13"/>
      <c r="F65" s="4"/>
      <c r="G65" s="13"/>
      <c r="H65" s="4"/>
      <c r="I65" s="13"/>
      <c r="J65" s="13"/>
      <c r="K65" s="4"/>
      <c r="L65" s="13"/>
      <c r="M65" s="13"/>
      <c r="N65" s="4"/>
      <c r="O65" s="13"/>
      <c r="P65" s="24"/>
      <c r="Q65" s="15"/>
      <c r="R65" s="13"/>
      <c r="S65" s="13"/>
      <c r="T65" s="4"/>
      <c r="U65" s="13"/>
      <c r="V65" s="24"/>
    </row>
    <row r="66" spans="1:22" ht="15" customHeight="1">
      <c r="A66" s="5" t="s">
        <v>12</v>
      </c>
      <c r="B66" s="23">
        <f>SUM(C66:D66)</f>
        <v>18</v>
      </c>
      <c r="C66" s="4">
        <v>13.5</v>
      </c>
      <c r="D66" s="13">
        <v>4.5</v>
      </c>
      <c r="E66" s="13">
        <f t="shared" si="5"/>
        <v>1.4</v>
      </c>
      <c r="F66" s="4">
        <v>1.4</v>
      </c>
      <c r="G66" s="14" t="s">
        <v>30</v>
      </c>
      <c r="H66" s="4">
        <f t="shared" si="6"/>
        <v>0.30000000000000004</v>
      </c>
      <c r="I66" s="13">
        <v>0.2</v>
      </c>
      <c r="J66" s="13">
        <v>0.1</v>
      </c>
      <c r="K66" s="4">
        <f t="shared" si="7"/>
        <v>2.9</v>
      </c>
      <c r="L66" s="13">
        <v>2.6</v>
      </c>
      <c r="M66" s="13">
        <v>0.3</v>
      </c>
      <c r="N66" s="4">
        <f t="shared" si="8"/>
        <v>2.3</v>
      </c>
      <c r="O66" s="13">
        <v>1.3</v>
      </c>
      <c r="P66" s="24">
        <v>1</v>
      </c>
      <c r="Q66" s="15">
        <f t="shared" si="9"/>
        <v>8</v>
      </c>
      <c r="R66" s="13">
        <v>7</v>
      </c>
      <c r="S66" s="13">
        <v>1</v>
      </c>
      <c r="T66" s="4">
        <f t="shared" si="10"/>
        <v>3.1</v>
      </c>
      <c r="U66" s="13">
        <v>1</v>
      </c>
      <c r="V66" s="24">
        <v>2.1</v>
      </c>
    </row>
    <row r="67" spans="1:22" ht="11.25">
      <c r="A67" s="5"/>
      <c r="B67" s="23"/>
      <c r="C67" s="4"/>
      <c r="D67" s="13"/>
      <c r="E67" s="13"/>
      <c r="F67" s="4"/>
      <c r="G67" s="13"/>
      <c r="H67" s="4"/>
      <c r="I67" s="13"/>
      <c r="J67" s="13"/>
      <c r="K67" s="4"/>
      <c r="L67" s="13"/>
      <c r="M67" s="13"/>
      <c r="N67" s="4"/>
      <c r="O67" s="13"/>
      <c r="P67" s="24"/>
      <c r="Q67" s="15"/>
      <c r="R67" s="13"/>
      <c r="S67" s="13"/>
      <c r="T67" s="4"/>
      <c r="U67" s="13"/>
      <c r="V67" s="24"/>
    </row>
    <row r="68" spans="1:22" ht="15" customHeight="1">
      <c r="A68" s="5" t="s">
        <v>13</v>
      </c>
      <c r="B68" s="23">
        <f>SUM(C68:D68)</f>
        <v>103</v>
      </c>
      <c r="C68" s="4">
        <v>33.8</v>
      </c>
      <c r="D68" s="13">
        <v>69.2</v>
      </c>
      <c r="E68" s="14" t="s">
        <v>30</v>
      </c>
      <c r="F68" s="29" t="s">
        <v>30</v>
      </c>
      <c r="G68" s="14" t="s">
        <v>30</v>
      </c>
      <c r="H68" s="29" t="s">
        <v>30</v>
      </c>
      <c r="I68" s="14" t="s">
        <v>30</v>
      </c>
      <c r="J68" s="14" t="s">
        <v>30</v>
      </c>
      <c r="K68" s="4">
        <f t="shared" si="7"/>
        <v>2.3</v>
      </c>
      <c r="L68" s="14" t="s">
        <v>30</v>
      </c>
      <c r="M68" s="13">
        <v>2.3</v>
      </c>
      <c r="N68" s="4">
        <f t="shared" si="8"/>
        <v>32.1</v>
      </c>
      <c r="O68" s="13">
        <v>0.3</v>
      </c>
      <c r="P68" s="24">
        <v>31.8</v>
      </c>
      <c r="Q68" s="15">
        <f t="shared" si="9"/>
        <v>33</v>
      </c>
      <c r="R68" s="13">
        <v>1.2</v>
      </c>
      <c r="S68" s="13">
        <v>31.8</v>
      </c>
      <c r="T68" s="4">
        <f t="shared" si="10"/>
        <v>35.599999999999994</v>
      </c>
      <c r="U68" s="13">
        <v>32.3</v>
      </c>
      <c r="V68" s="24">
        <v>3.3</v>
      </c>
    </row>
    <row r="69" spans="1:22" ht="11.25">
      <c r="A69" s="5"/>
      <c r="B69" s="23"/>
      <c r="C69" s="4"/>
      <c r="D69" s="13"/>
      <c r="E69" s="13"/>
      <c r="F69" s="4"/>
      <c r="G69" s="13"/>
      <c r="H69" s="4"/>
      <c r="I69" s="13"/>
      <c r="J69" s="13"/>
      <c r="K69" s="4"/>
      <c r="L69" s="13"/>
      <c r="M69" s="13"/>
      <c r="N69" s="4"/>
      <c r="O69" s="13"/>
      <c r="P69" s="24"/>
      <c r="Q69" s="15"/>
      <c r="R69" s="13"/>
      <c r="S69" s="13"/>
      <c r="T69" s="4"/>
      <c r="U69" s="13"/>
      <c r="V69" s="24"/>
    </row>
    <row r="70" spans="1:22" ht="15" customHeight="1">
      <c r="A70" s="5" t="s">
        <v>14</v>
      </c>
      <c r="B70" s="23">
        <f>SUM(C70:D70)</f>
        <v>28.1</v>
      </c>
      <c r="C70" s="4">
        <v>21</v>
      </c>
      <c r="D70" s="13">
        <v>7.1</v>
      </c>
      <c r="E70" s="13">
        <f t="shared" si="5"/>
        <v>1.3</v>
      </c>
      <c r="F70" s="4">
        <v>1.1</v>
      </c>
      <c r="G70" s="13">
        <v>0.2</v>
      </c>
      <c r="H70" s="4">
        <f t="shared" si="6"/>
        <v>0.8</v>
      </c>
      <c r="I70" s="13">
        <v>0.4</v>
      </c>
      <c r="J70" s="13">
        <v>0.4</v>
      </c>
      <c r="K70" s="4">
        <f t="shared" si="7"/>
        <v>3.3</v>
      </c>
      <c r="L70" s="13">
        <v>2.1</v>
      </c>
      <c r="M70" s="13">
        <v>1.2</v>
      </c>
      <c r="N70" s="4">
        <f t="shared" si="8"/>
        <v>3</v>
      </c>
      <c r="O70" s="13">
        <v>1</v>
      </c>
      <c r="P70" s="24">
        <v>2</v>
      </c>
      <c r="Q70" s="15">
        <f t="shared" si="9"/>
        <v>6.7</v>
      </c>
      <c r="R70" s="13">
        <v>4.7</v>
      </c>
      <c r="S70" s="13">
        <v>2</v>
      </c>
      <c r="T70" s="4">
        <f t="shared" si="10"/>
        <v>13</v>
      </c>
      <c r="U70" s="13">
        <v>11.7</v>
      </c>
      <c r="V70" s="24">
        <v>1.3</v>
      </c>
    </row>
    <row r="71" spans="1:22" ht="11.25">
      <c r="A71" s="5"/>
      <c r="B71" s="23"/>
      <c r="C71" s="4"/>
      <c r="D71" s="13"/>
      <c r="E71" s="13"/>
      <c r="F71" s="4"/>
      <c r="G71" s="13"/>
      <c r="H71" s="4"/>
      <c r="I71" s="13"/>
      <c r="J71" s="13"/>
      <c r="K71" s="4"/>
      <c r="L71" s="13"/>
      <c r="M71" s="13"/>
      <c r="N71" s="4"/>
      <c r="O71" s="13"/>
      <c r="P71" s="24"/>
      <c r="Q71" s="15"/>
      <c r="R71" s="13"/>
      <c r="S71" s="13"/>
      <c r="T71" s="4"/>
      <c r="U71" s="13"/>
      <c r="V71" s="24"/>
    </row>
    <row r="72" spans="1:22" ht="15" customHeight="1">
      <c r="A72" s="5" t="s">
        <v>15</v>
      </c>
      <c r="B72" s="23">
        <f>SUM(C72:D72)</f>
        <v>112.7</v>
      </c>
      <c r="C72" s="4">
        <v>1.7</v>
      </c>
      <c r="D72" s="13">
        <v>111</v>
      </c>
      <c r="E72" s="13">
        <f t="shared" si="5"/>
        <v>1.3</v>
      </c>
      <c r="F72" s="4">
        <v>1</v>
      </c>
      <c r="G72" s="13">
        <v>0.3</v>
      </c>
      <c r="H72" s="4">
        <f t="shared" si="6"/>
        <v>42.5</v>
      </c>
      <c r="I72" s="13">
        <v>0.4</v>
      </c>
      <c r="J72" s="13">
        <v>42.1</v>
      </c>
      <c r="K72" s="4">
        <f t="shared" si="7"/>
        <v>68.3</v>
      </c>
      <c r="L72" s="14" t="s">
        <v>30</v>
      </c>
      <c r="M72" s="13">
        <v>68.3</v>
      </c>
      <c r="N72" s="4">
        <f t="shared" si="8"/>
        <v>0.3</v>
      </c>
      <c r="O72" s="14" t="s">
        <v>30</v>
      </c>
      <c r="P72" s="24">
        <v>0.3</v>
      </c>
      <c r="Q72" s="15">
        <f t="shared" si="9"/>
        <v>0.3</v>
      </c>
      <c r="R72" s="13"/>
      <c r="S72" s="13">
        <v>0.3</v>
      </c>
      <c r="T72" s="4">
        <f t="shared" si="10"/>
        <v>0.3</v>
      </c>
      <c r="U72" s="13">
        <v>0.3</v>
      </c>
      <c r="V72" s="30" t="s">
        <v>30</v>
      </c>
    </row>
    <row r="73" spans="1:22" ht="11.25">
      <c r="A73" s="5"/>
      <c r="B73" s="23"/>
      <c r="C73" s="4"/>
      <c r="D73" s="13"/>
      <c r="E73" s="13"/>
      <c r="F73" s="4"/>
      <c r="G73" s="13"/>
      <c r="H73" s="4"/>
      <c r="I73" s="13"/>
      <c r="J73" s="13"/>
      <c r="K73" s="4"/>
      <c r="L73" s="13"/>
      <c r="M73" s="13"/>
      <c r="N73" s="4"/>
      <c r="O73" s="13"/>
      <c r="P73" s="24"/>
      <c r="Q73" s="15"/>
      <c r="R73" s="13"/>
      <c r="S73" s="13"/>
      <c r="T73" s="4"/>
      <c r="U73" s="13"/>
      <c r="V73" s="24"/>
    </row>
    <row r="74" spans="1:22" ht="15" customHeight="1">
      <c r="A74" s="5" t="s">
        <v>16</v>
      </c>
      <c r="B74" s="23">
        <v>15.1</v>
      </c>
      <c r="C74" s="4">
        <v>7.6</v>
      </c>
      <c r="D74" s="13">
        <v>7.5</v>
      </c>
      <c r="E74" s="13">
        <f t="shared" si="5"/>
        <v>0.2</v>
      </c>
      <c r="F74" s="29" t="s">
        <v>30</v>
      </c>
      <c r="G74" s="13">
        <v>0.2</v>
      </c>
      <c r="H74" s="29" t="s">
        <v>30</v>
      </c>
      <c r="I74" s="14" t="s">
        <v>30</v>
      </c>
      <c r="J74" s="14" t="s">
        <v>30</v>
      </c>
      <c r="K74" s="4">
        <f t="shared" si="7"/>
        <v>1.1</v>
      </c>
      <c r="L74" s="14" t="s">
        <v>30</v>
      </c>
      <c r="M74" s="13">
        <v>1.1</v>
      </c>
      <c r="N74" s="4">
        <f t="shared" si="8"/>
        <v>0.2</v>
      </c>
      <c r="O74" s="14" t="s">
        <v>30</v>
      </c>
      <c r="P74" s="24">
        <v>0.2</v>
      </c>
      <c r="Q74" s="15">
        <f t="shared" si="9"/>
        <v>7.7</v>
      </c>
      <c r="R74" s="13">
        <v>7.5</v>
      </c>
      <c r="S74" s="13">
        <v>0.2</v>
      </c>
      <c r="T74" s="4">
        <f t="shared" si="10"/>
        <v>5.8999999999999995</v>
      </c>
      <c r="U74" s="13">
        <v>0.1</v>
      </c>
      <c r="V74" s="24">
        <v>5.8</v>
      </c>
    </row>
    <row r="75" spans="1:22" ht="11.25">
      <c r="A75" s="5"/>
      <c r="B75" s="23"/>
      <c r="C75" s="4"/>
      <c r="D75" s="13"/>
      <c r="E75" s="13"/>
      <c r="F75" s="4"/>
      <c r="G75" s="13"/>
      <c r="H75" s="4"/>
      <c r="I75" s="13"/>
      <c r="J75" s="13"/>
      <c r="K75" s="4"/>
      <c r="L75" s="13"/>
      <c r="M75" s="13"/>
      <c r="N75" s="4"/>
      <c r="O75" s="13"/>
      <c r="P75" s="24"/>
      <c r="Q75" s="15"/>
      <c r="R75" s="13"/>
      <c r="S75" s="13"/>
      <c r="T75" s="4"/>
      <c r="U75" s="13"/>
      <c r="V75" s="24"/>
    </row>
    <row r="76" spans="1:22" ht="15" customHeight="1">
      <c r="A76" s="5" t="s">
        <v>17</v>
      </c>
      <c r="B76" s="23">
        <f>SUM(C76:D76)</f>
        <v>35.3</v>
      </c>
      <c r="C76" s="4">
        <v>18.5</v>
      </c>
      <c r="D76" s="13">
        <v>16.8</v>
      </c>
      <c r="E76" s="13">
        <f t="shared" si="5"/>
        <v>4.8</v>
      </c>
      <c r="F76" s="4">
        <v>1.8</v>
      </c>
      <c r="G76" s="13">
        <v>3</v>
      </c>
      <c r="H76" s="4">
        <f t="shared" si="6"/>
        <v>4.4</v>
      </c>
      <c r="I76" s="13">
        <v>3.5</v>
      </c>
      <c r="J76" s="13">
        <v>0.9</v>
      </c>
      <c r="K76" s="4">
        <f t="shared" si="7"/>
        <v>7.9</v>
      </c>
      <c r="L76" s="13">
        <v>2.7</v>
      </c>
      <c r="M76" s="13">
        <v>5.2</v>
      </c>
      <c r="N76" s="4">
        <f t="shared" si="8"/>
        <v>3.5</v>
      </c>
      <c r="O76" s="13">
        <v>1.5</v>
      </c>
      <c r="P76" s="24">
        <v>2</v>
      </c>
      <c r="Q76" s="15">
        <f t="shared" si="9"/>
        <v>6.8</v>
      </c>
      <c r="R76" s="13">
        <v>4.8</v>
      </c>
      <c r="S76" s="13">
        <v>2</v>
      </c>
      <c r="T76" s="4">
        <f t="shared" si="10"/>
        <v>7.9</v>
      </c>
      <c r="U76" s="13">
        <v>4.2</v>
      </c>
      <c r="V76" s="24">
        <v>3.7</v>
      </c>
    </row>
    <row r="77" spans="1:22" ht="11.25">
      <c r="A77" s="5"/>
      <c r="B77" s="23"/>
      <c r="C77" s="4"/>
      <c r="D77" s="13"/>
      <c r="E77" s="13"/>
      <c r="F77" s="4"/>
      <c r="G77" s="13"/>
      <c r="H77" s="4"/>
      <c r="I77" s="13"/>
      <c r="J77" s="13"/>
      <c r="K77" s="4"/>
      <c r="L77" s="13"/>
      <c r="M77" s="13"/>
      <c r="N77" s="4"/>
      <c r="O77" s="13"/>
      <c r="P77" s="24"/>
      <c r="Q77" s="15"/>
      <c r="R77" s="13"/>
      <c r="S77" s="13"/>
      <c r="T77" s="4"/>
      <c r="U77" s="13"/>
      <c r="V77" s="24"/>
    </row>
    <row r="78" spans="1:22" ht="15" customHeight="1">
      <c r="A78" s="5" t="s">
        <v>18</v>
      </c>
      <c r="B78" s="23">
        <f>SUM(C78:D78)</f>
        <v>82.6</v>
      </c>
      <c r="C78" s="4">
        <v>47.4</v>
      </c>
      <c r="D78" s="13">
        <v>35.2</v>
      </c>
      <c r="E78" s="13">
        <f t="shared" si="5"/>
        <v>2.8</v>
      </c>
      <c r="F78" s="4">
        <v>1.1</v>
      </c>
      <c r="G78" s="13">
        <v>1.7</v>
      </c>
      <c r="H78" s="4">
        <f t="shared" si="6"/>
        <v>11.9</v>
      </c>
      <c r="I78" s="13">
        <v>6.4</v>
      </c>
      <c r="J78" s="13">
        <v>5.5</v>
      </c>
      <c r="K78" s="4">
        <f t="shared" si="7"/>
        <v>25.6</v>
      </c>
      <c r="L78" s="13">
        <v>25.6</v>
      </c>
      <c r="M78" s="13"/>
      <c r="N78" s="4">
        <f t="shared" si="8"/>
        <v>7.8999999999999995</v>
      </c>
      <c r="O78" s="13">
        <v>0.6</v>
      </c>
      <c r="P78" s="24">
        <v>7.3</v>
      </c>
      <c r="Q78" s="15">
        <f t="shared" si="9"/>
        <v>20.7</v>
      </c>
      <c r="R78" s="13">
        <v>13.4</v>
      </c>
      <c r="S78" s="13">
        <v>7.3</v>
      </c>
      <c r="T78" s="4">
        <f t="shared" si="10"/>
        <v>13.700000000000001</v>
      </c>
      <c r="U78" s="13">
        <v>0.3</v>
      </c>
      <c r="V78" s="24">
        <v>13.4</v>
      </c>
    </row>
    <row r="79" spans="1:22" ht="12" thickBot="1">
      <c r="A79" s="6"/>
      <c r="B79" s="25"/>
      <c r="C79" s="26"/>
      <c r="D79" s="20"/>
      <c r="E79" s="20"/>
      <c r="F79" s="26"/>
      <c r="G79" s="20"/>
      <c r="H79" s="26"/>
      <c r="I79" s="20"/>
      <c r="J79" s="20"/>
      <c r="K79" s="26"/>
      <c r="L79" s="20"/>
      <c r="M79" s="20"/>
      <c r="N79" s="26"/>
      <c r="O79" s="20"/>
      <c r="P79" s="27"/>
      <c r="Q79" s="17"/>
      <c r="R79" s="20"/>
      <c r="S79" s="20"/>
      <c r="T79" s="26"/>
      <c r="U79" s="20"/>
      <c r="V79" s="27"/>
    </row>
  </sheetData>
  <mergeCells count="61">
    <mergeCell ref="E6:G7"/>
    <mergeCell ref="H6:J7"/>
    <mergeCell ref="K6:M7"/>
    <mergeCell ref="N6:P7"/>
    <mergeCell ref="Q6:S7"/>
    <mergeCell ref="S8:S9"/>
    <mergeCell ref="R8:R9"/>
    <mergeCell ref="Q8:Q9"/>
    <mergeCell ref="J8:J9"/>
    <mergeCell ref="I8:I9"/>
    <mergeCell ref="P8:P9"/>
    <mergeCell ref="O8:O9"/>
    <mergeCell ref="N8:N9"/>
    <mergeCell ref="M8:M9"/>
    <mergeCell ref="D8:D9"/>
    <mergeCell ref="C8:C9"/>
    <mergeCell ref="B8:B9"/>
    <mergeCell ref="E5:S5"/>
    <mergeCell ref="H8:H9"/>
    <mergeCell ref="G8:G9"/>
    <mergeCell ref="F8:F9"/>
    <mergeCell ref="E8:E9"/>
    <mergeCell ref="L8:L9"/>
    <mergeCell ref="K8:K9"/>
    <mergeCell ref="E4:S4"/>
    <mergeCell ref="B4:D7"/>
    <mergeCell ref="A4:A9"/>
    <mergeCell ref="Q45:S46"/>
    <mergeCell ref="N45:P46"/>
    <mergeCell ref="K45:M46"/>
    <mergeCell ref="H45:J46"/>
    <mergeCell ref="E45:G46"/>
    <mergeCell ref="B45:D46"/>
    <mergeCell ref="B44:P44"/>
    <mergeCell ref="T45:V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P47:P48"/>
    <mergeCell ref="Q47:Q48"/>
    <mergeCell ref="R47:R48"/>
    <mergeCell ref="K47:K48"/>
    <mergeCell ref="L47:L48"/>
    <mergeCell ref="M47:M48"/>
    <mergeCell ref="N47:N48"/>
    <mergeCell ref="I62:M62"/>
    <mergeCell ref="Q44:V44"/>
    <mergeCell ref="B43:V43"/>
    <mergeCell ref="G2:N2"/>
    <mergeCell ref="H23:K23"/>
    <mergeCell ref="S47:S48"/>
    <mergeCell ref="T47:T48"/>
    <mergeCell ref="U47:U48"/>
    <mergeCell ref="V47:V48"/>
    <mergeCell ref="O47:O48"/>
  </mergeCells>
  <printOptions/>
  <pageMargins left="0.75" right="0.75" top="1" bottom="1" header="0.512" footer="0.512"/>
  <pageSetup orientation="portrait" paperSize="9" r:id="rId1"/>
  <headerFooter alignWithMargins="0">
    <oddFooter>&amp;R&amp;"ＭＳ Ｐ明朝,標準"&amp;9昭和15年統計書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tomokazu-takagi</dc:creator>
  <cp:keywords/>
  <dc:description/>
  <cp:lastModifiedBy>jokan</cp:lastModifiedBy>
  <cp:lastPrinted>2002-09-27T02:32:25Z</cp:lastPrinted>
  <dcterms:created xsi:type="dcterms:W3CDTF">2002-07-17T07:11:57Z</dcterms:created>
  <dcterms:modified xsi:type="dcterms:W3CDTF">2003-03-31T07:39:15Z</dcterms:modified>
  <cp:category/>
  <cp:version/>
  <cp:contentType/>
  <cp:contentStatus/>
</cp:coreProperties>
</file>