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3-20-282F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<sst xmlns="http://schemas.openxmlformats.org/spreadsheetml/2006/main" count="37" uniqueCount="32">
  <si>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租税</t>
  </si>
  <si>
    <t>年度分</t>
  </si>
  <si>
    <t>郡市別</t>
  </si>
  <si>
    <t>所得税</t>
  </si>
  <si>
    <t>営業税</t>
  </si>
  <si>
    <t>酒税</t>
  </si>
  <si>
    <t>醤油税</t>
  </si>
  <si>
    <t>砂糖消費税</t>
  </si>
  <si>
    <t>売薬営業税</t>
  </si>
  <si>
    <t>鉱業税</t>
  </si>
  <si>
    <t>計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</si>
  <si>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</si>
  <si>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</si>
  <si>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</si>
  <si>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</si>
  <si>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</si>
  <si>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</si>
  <si>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</si>
  <si>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</si>
  <si>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</si>
  <si>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織物消費税</t>
  </si>
  <si>
    <t>通行税</t>
  </si>
  <si>
    <t>相続税</t>
  </si>
  <si>
    <t>３７年度</t>
  </si>
  <si>
    <t>３８年度</t>
  </si>
  <si>
    <t>第２８２  国税納人員</t>
  </si>
  <si>
    <t>４０年度</t>
  </si>
  <si>
    <t>３９年度</t>
  </si>
  <si>
    <t>４１年度</t>
  </si>
  <si>
    <t>地租</t>
  </si>
  <si>
    <t>高知</t>
  </si>
  <si>
    <t xml:space="preserve">備考   本表の外３８年度に於て塩税６０３人、３７年度に於て旧税追納混成酒税１人あり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</si>
</sst>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15" xfId="16" applyFont="1" applyBorder="1" applyAlignment="1">
      <alignment horizontal="right"/>
    </xf>
    <xf numFmtId="38" fontId="1" fillId="0" borderId="0" xfId="16" applyFont="1" applyAlignment="1">
      <alignment horizontal="left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3" s="1" customFormat="1" ht="12" customHeight="1">
      <c r="A1" s="1" t="s">
        <v>0</v>
      </c>
      <c r="B1" s="23" t="s">
        <v>25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8" t="s">
        <v>1</v>
      </c>
    </row>
    <row r="2" spans="1:13" s="2" customFormat="1" ht="10.5" customHeight="1">
      <c r="A2" s="21" t="s">
        <v>2</v>
      </c>
      <c r="B2" s="4" t="s">
        <v>29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20</v>
      </c>
      <c r="I2" s="4" t="s">
        <v>8</v>
      </c>
      <c r="J2" s="4" t="s">
        <v>9</v>
      </c>
      <c r="K2" s="4" t="s">
        <v>21</v>
      </c>
      <c r="L2" s="4" t="s">
        <v>22</v>
      </c>
      <c r="M2" s="22" t="s">
        <v>10</v>
      </c>
    </row>
    <row r="3" spans="1:13" ht="10.5" customHeight="1">
      <c r="A3" s="8" t="s">
        <v>30</v>
      </c>
      <c r="B3" s="9">
        <v>2601</v>
      </c>
      <c r="C3" s="9">
        <v>1734</v>
      </c>
      <c r="D3" s="9">
        <v>1499</v>
      </c>
      <c r="E3" s="9">
        <v>93</v>
      </c>
      <c r="F3" s="9">
        <v>432</v>
      </c>
      <c r="G3" s="9" t="s">
        <v>19</v>
      </c>
      <c r="H3" s="9">
        <v>196</v>
      </c>
      <c r="I3" s="9">
        <v>63</v>
      </c>
      <c r="J3" s="9" t="s">
        <v>19</v>
      </c>
      <c r="K3" s="9">
        <v>887610</v>
      </c>
      <c r="L3" s="9">
        <v>40</v>
      </c>
      <c r="M3" s="12">
        <f aca="true" t="shared" si="0" ref="M3:M11">SUM(B3:L3)</f>
        <v>894268</v>
      </c>
    </row>
    <row r="4" spans="1:13" ht="10.5" customHeight="1">
      <c r="A4" s="10" t="s">
        <v>11</v>
      </c>
      <c r="B4" s="11">
        <v>18633</v>
      </c>
      <c r="C4" s="11">
        <v>1294</v>
      </c>
      <c r="D4" s="11">
        <v>928</v>
      </c>
      <c r="E4" s="11">
        <v>107</v>
      </c>
      <c r="F4" s="11">
        <v>7170</v>
      </c>
      <c r="G4" s="11">
        <v>33</v>
      </c>
      <c r="H4" s="11">
        <v>26</v>
      </c>
      <c r="I4" s="11">
        <v>21</v>
      </c>
      <c r="J4" s="11">
        <v>25</v>
      </c>
      <c r="K4" s="11">
        <v>26676</v>
      </c>
      <c r="L4" s="11">
        <v>39</v>
      </c>
      <c r="M4" s="12">
        <f t="shared" si="0"/>
        <v>54952</v>
      </c>
    </row>
    <row r="5" spans="1:13" ht="10.5" customHeight="1">
      <c r="A5" s="10" t="s">
        <v>12</v>
      </c>
      <c r="B5" s="11">
        <v>22757</v>
      </c>
      <c r="C5" s="11">
        <v>1699</v>
      </c>
      <c r="D5" s="11">
        <v>752</v>
      </c>
      <c r="E5" s="11">
        <v>71</v>
      </c>
      <c r="F5" s="11">
        <v>9458</v>
      </c>
      <c r="G5" s="11">
        <v>3</v>
      </c>
      <c r="H5" s="11">
        <v>308</v>
      </c>
      <c r="I5" s="11">
        <v>47</v>
      </c>
      <c r="J5" s="11">
        <v>7</v>
      </c>
      <c r="K5" s="11">
        <v>2401</v>
      </c>
      <c r="L5" s="11">
        <v>109</v>
      </c>
      <c r="M5" s="12">
        <f t="shared" si="0"/>
        <v>37612</v>
      </c>
    </row>
    <row r="6" spans="1:13" ht="10.5" customHeight="1">
      <c r="A6" s="10" t="s">
        <v>13</v>
      </c>
      <c r="B6" s="11">
        <v>19554</v>
      </c>
      <c r="C6" s="11">
        <v>1136</v>
      </c>
      <c r="D6" s="11">
        <v>459</v>
      </c>
      <c r="E6" s="11">
        <v>45</v>
      </c>
      <c r="F6" s="11">
        <v>6454</v>
      </c>
      <c r="G6" s="11">
        <v>4</v>
      </c>
      <c r="H6" s="11">
        <v>54</v>
      </c>
      <c r="I6" s="11">
        <v>50</v>
      </c>
      <c r="J6" s="11">
        <v>24</v>
      </c>
      <c r="K6" s="11" t="s">
        <v>19</v>
      </c>
      <c r="L6" s="11">
        <v>65</v>
      </c>
      <c r="M6" s="12">
        <f t="shared" si="0"/>
        <v>27845</v>
      </c>
    </row>
    <row r="7" spans="1:13" ht="10.5" customHeight="1">
      <c r="A7" s="10" t="s">
        <v>14</v>
      </c>
      <c r="B7" s="11">
        <v>14068</v>
      </c>
      <c r="C7" s="11">
        <v>1527</v>
      </c>
      <c r="D7" s="11">
        <v>472</v>
      </c>
      <c r="E7" s="11">
        <v>14</v>
      </c>
      <c r="F7" s="11">
        <v>3414</v>
      </c>
      <c r="G7" s="11" t="s">
        <v>19</v>
      </c>
      <c r="H7" s="11">
        <v>3</v>
      </c>
      <c r="I7" s="11">
        <v>21</v>
      </c>
      <c r="J7" s="11">
        <v>24</v>
      </c>
      <c r="K7" s="11">
        <v>68526</v>
      </c>
      <c r="L7" s="11">
        <v>59</v>
      </c>
      <c r="M7" s="12">
        <f t="shared" si="0"/>
        <v>88128</v>
      </c>
    </row>
    <row r="8" spans="1:13" ht="10.5" customHeight="1">
      <c r="A8" s="10" t="s">
        <v>15</v>
      </c>
      <c r="B8" s="11">
        <v>15826</v>
      </c>
      <c r="C8" s="11">
        <v>1180</v>
      </c>
      <c r="D8" s="11">
        <v>687</v>
      </c>
      <c r="E8" s="11">
        <v>54</v>
      </c>
      <c r="F8" s="11">
        <v>5095</v>
      </c>
      <c r="G8" s="11">
        <v>52</v>
      </c>
      <c r="H8" s="11">
        <v>37</v>
      </c>
      <c r="I8" s="11">
        <v>24</v>
      </c>
      <c r="J8" s="11">
        <v>21</v>
      </c>
      <c r="K8" s="11" t="s">
        <v>19</v>
      </c>
      <c r="L8" s="11">
        <v>43</v>
      </c>
      <c r="M8" s="12">
        <f t="shared" si="0"/>
        <v>23019</v>
      </c>
    </row>
    <row r="9" spans="1:13" ht="10.5" customHeight="1">
      <c r="A9" s="10" t="s">
        <v>16</v>
      </c>
      <c r="B9" s="11">
        <v>34265</v>
      </c>
      <c r="C9" s="11">
        <v>2926</v>
      </c>
      <c r="D9" s="11">
        <v>1083</v>
      </c>
      <c r="E9" s="11">
        <v>524</v>
      </c>
      <c r="F9" s="11">
        <v>9750</v>
      </c>
      <c r="G9" s="11">
        <v>67</v>
      </c>
      <c r="H9" s="11">
        <v>21</v>
      </c>
      <c r="I9" s="11">
        <v>102</v>
      </c>
      <c r="J9" s="11">
        <v>14</v>
      </c>
      <c r="K9" s="11">
        <v>36335</v>
      </c>
      <c r="L9" s="11">
        <v>69</v>
      </c>
      <c r="M9" s="12">
        <f t="shared" si="0"/>
        <v>85156</v>
      </c>
    </row>
    <row r="10" spans="1:13" ht="10.5" customHeight="1">
      <c r="A10" s="13" t="s">
        <v>17</v>
      </c>
      <c r="B10" s="14">
        <v>32491</v>
      </c>
      <c r="C10" s="14">
        <v>1915</v>
      </c>
      <c r="D10" s="14">
        <v>1170</v>
      </c>
      <c r="E10" s="14">
        <v>108</v>
      </c>
      <c r="F10" s="14">
        <v>8625</v>
      </c>
      <c r="G10" s="14">
        <v>254</v>
      </c>
      <c r="H10" s="14">
        <v>10</v>
      </c>
      <c r="I10" s="14">
        <v>74</v>
      </c>
      <c r="J10" s="14">
        <v>17</v>
      </c>
      <c r="K10" s="14">
        <v>64165</v>
      </c>
      <c r="L10" s="14">
        <v>60</v>
      </c>
      <c r="M10" s="12">
        <f t="shared" si="0"/>
        <v>108889</v>
      </c>
    </row>
    <row r="11" spans="1:13" ht="10.5" customHeight="1">
      <c r="A11" s="5" t="s">
        <v>18</v>
      </c>
      <c r="B11" s="6">
        <f>SUM(B3:B10)</f>
        <v>160195</v>
      </c>
      <c r="C11" s="6">
        <f aca="true" t="shared" si="1" ref="C11:K11">SUM(C3:C10)</f>
        <v>13411</v>
      </c>
      <c r="D11" s="6">
        <f t="shared" si="1"/>
        <v>7050</v>
      </c>
      <c r="E11" s="6">
        <f t="shared" si="1"/>
        <v>1016</v>
      </c>
      <c r="F11" s="6">
        <f t="shared" si="1"/>
        <v>50398</v>
      </c>
      <c r="G11" s="6">
        <f t="shared" si="1"/>
        <v>413</v>
      </c>
      <c r="H11" s="6">
        <f t="shared" si="1"/>
        <v>655</v>
      </c>
      <c r="I11" s="6">
        <f t="shared" si="1"/>
        <v>402</v>
      </c>
      <c r="J11" s="6">
        <f t="shared" si="1"/>
        <v>132</v>
      </c>
      <c r="K11" s="6">
        <f t="shared" si="1"/>
        <v>1085713</v>
      </c>
      <c r="L11" s="6">
        <f>SUM(L3:L10)</f>
        <v>484</v>
      </c>
      <c r="M11" s="7">
        <f t="shared" si="0"/>
        <v>1319869</v>
      </c>
    </row>
    <row r="12" spans="1:13" ht="10.5" customHeight="1">
      <c r="A12" s="8" t="s">
        <v>28</v>
      </c>
      <c r="B12" s="9">
        <v>159534</v>
      </c>
      <c r="C12" s="9">
        <v>11703</v>
      </c>
      <c r="D12" s="9">
        <v>5939</v>
      </c>
      <c r="E12" s="9">
        <v>989</v>
      </c>
      <c r="F12" s="9">
        <v>49427</v>
      </c>
      <c r="G12" s="9">
        <v>1096</v>
      </c>
      <c r="H12" s="9">
        <v>1388</v>
      </c>
      <c r="I12" s="9">
        <v>385</v>
      </c>
      <c r="J12" s="9">
        <v>124</v>
      </c>
      <c r="K12" s="9">
        <v>933771</v>
      </c>
      <c r="L12" s="9">
        <v>565</v>
      </c>
      <c r="M12" s="19">
        <v>1164921</v>
      </c>
    </row>
    <row r="13" spans="1:13" ht="10.5" customHeight="1">
      <c r="A13" s="10" t="s">
        <v>26</v>
      </c>
      <c r="B13" s="11">
        <v>159534</v>
      </c>
      <c r="C13" s="11">
        <v>10016</v>
      </c>
      <c r="D13" s="11">
        <v>5426</v>
      </c>
      <c r="E13" s="11">
        <v>723</v>
      </c>
      <c r="F13" s="11">
        <v>58697</v>
      </c>
      <c r="G13" s="11">
        <v>552</v>
      </c>
      <c r="H13" s="11">
        <v>1357</v>
      </c>
      <c r="I13" s="11">
        <v>423</v>
      </c>
      <c r="J13" s="11">
        <v>140</v>
      </c>
      <c r="K13" s="11">
        <v>856097</v>
      </c>
      <c r="L13" s="11">
        <v>339</v>
      </c>
      <c r="M13" s="12">
        <v>1093304</v>
      </c>
    </row>
    <row r="14" spans="1:13" ht="10.5" customHeight="1">
      <c r="A14" s="10" t="s">
        <v>27</v>
      </c>
      <c r="B14" s="11">
        <v>151467</v>
      </c>
      <c r="C14" s="11">
        <v>9093</v>
      </c>
      <c r="D14" s="11">
        <v>5148</v>
      </c>
      <c r="E14" s="11">
        <v>228</v>
      </c>
      <c r="F14" s="11">
        <v>48570</v>
      </c>
      <c r="G14" s="11">
        <v>1903</v>
      </c>
      <c r="H14" s="11">
        <v>1267</v>
      </c>
      <c r="I14" s="11">
        <v>367</v>
      </c>
      <c r="J14" s="11">
        <v>80</v>
      </c>
      <c r="K14" s="11">
        <v>607947</v>
      </c>
      <c r="L14" s="11">
        <v>218</v>
      </c>
      <c r="M14" s="12">
        <v>826288</v>
      </c>
    </row>
    <row r="15" spans="1:13" ht="10.5" customHeight="1">
      <c r="A15" s="10" t="s">
        <v>24</v>
      </c>
      <c r="B15" s="11">
        <v>145210</v>
      </c>
      <c r="C15" s="11">
        <v>8034</v>
      </c>
      <c r="D15" s="11">
        <v>4981</v>
      </c>
      <c r="E15" s="11">
        <v>361</v>
      </c>
      <c r="F15" s="11">
        <v>49048</v>
      </c>
      <c r="G15" s="11">
        <v>1787</v>
      </c>
      <c r="H15" s="11">
        <v>1527</v>
      </c>
      <c r="I15" s="11">
        <v>358</v>
      </c>
      <c r="J15" s="11">
        <v>109</v>
      </c>
      <c r="K15" s="11">
        <v>408442</v>
      </c>
      <c r="L15" s="11">
        <v>120</v>
      </c>
      <c r="M15" s="12">
        <v>619977</v>
      </c>
    </row>
    <row r="16" spans="1:13" ht="10.5" customHeight="1">
      <c r="A16" s="15" t="s">
        <v>23</v>
      </c>
      <c r="B16" s="16">
        <v>144146</v>
      </c>
      <c r="C16" s="16">
        <v>7173</v>
      </c>
      <c r="D16" s="16">
        <v>5013</v>
      </c>
      <c r="E16" s="16">
        <v>379</v>
      </c>
      <c r="F16" s="16">
        <v>49139</v>
      </c>
      <c r="G16" s="16">
        <v>1224</v>
      </c>
      <c r="H16" s="16">
        <v>183</v>
      </c>
      <c r="I16" s="16">
        <v>363</v>
      </c>
      <c r="J16" s="16">
        <v>77</v>
      </c>
      <c r="K16" s="16">
        <v>76109</v>
      </c>
      <c r="L16" s="16" t="s">
        <v>19</v>
      </c>
      <c r="M16" s="17">
        <v>283805</v>
      </c>
    </row>
    <row r="17" ht="10.5" customHeight="1">
      <c r="A17" s="20" t="s">
        <v>31</v>
      </c>
    </row>
  </sheetData>
  <mergeCells count="1">
    <mergeCell ref="B1:L1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2001-12-27T00:48:05Z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