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3-04-055F" sheetId="1" r:id="rId1"/>
  </sheets>
  <definedNames>
    <definedName name="_xlnm.Print_Titles" localSheetId="0">'M43-04-055F'!$A:$A</definedName>
  </definedNames>
  <calcPr fullCalcOnLoad="1"/>
</workbook>
</file>

<file path=xl/sharedStrings.xml><?xml version="1.0" encoding="utf-8"?>
<sst xmlns="http://schemas.openxmlformats.org/spreadsheetml/2006/main" count="45" uniqueCount="30">
  <si>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</si>
  <si>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</si>
  <si>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</si>
  <si>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</si>
  <si>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</si>
  <si>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</si>
  <si>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</si>
  <si>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</si>
  <si>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</si>
  <si>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</si>
  <si>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</si>
  <si>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一毛作田</t>
  </si>
  <si>
    <t>多毛作田</t>
  </si>
  <si>
    <t>普通裏作</t>
  </si>
  <si>
    <t>緑肥裏作</t>
  </si>
  <si>
    <t>備考　　×印は裏作のみの反別なり</t>
  </si>
  <si>
    <t>農業</t>
  </si>
  <si>
    <t>暦年内</t>
  </si>
  <si>
    <t>３８年</t>
  </si>
  <si>
    <t>-</t>
  </si>
  <si>
    <t>３９年</t>
  </si>
  <si>
    <t>反</t>
  </si>
  <si>
    <t>樹木</t>
  </si>
  <si>
    <t>４０年</t>
  </si>
  <si>
    <t>第５５  一毛作田及多毛作田</t>
  </si>
  <si>
    <t>-</t>
  </si>
  <si>
    <t>４１年</t>
  </si>
  <si>
    <t>？</t>
  </si>
  <si>
    <t>４２年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</si>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</sst>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/>
    </xf>
    <xf numFmtId="176" fontId="1" fillId="0" borderId="2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3" width="9.375" style="1" customWidth="1"/>
    <col min="14" max="16384" width="9.125" style="1" customWidth="1"/>
  </cols>
  <sheetData>
    <row r="1" spans="1:12" s="22" customFormat="1" ht="12" customHeight="1">
      <c r="A1" s="22" t="s">
        <v>16</v>
      </c>
      <c r="B1" s="34" t="s">
        <v>24</v>
      </c>
      <c r="C1" s="34"/>
      <c r="D1" s="34"/>
      <c r="E1" s="34"/>
      <c r="F1" s="34"/>
      <c r="G1" s="34"/>
      <c r="H1" s="23" t="s">
        <v>17</v>
      </c>
      <c r="I1" s="23"/>
      <c r="J1" s="23"/>
      <c r="K1" s="23"/>
      <c r="L1" s="23"/>
    </row>
    <row r="2" spans="1:13" ht="10.5" customHeight="1">
      <c r="A2" s="31" t="s">
        <v>1</v>
      </c>
      <c r="B2" s="35" t="s">
        <v>11</v>
      </c>
      <c r="C2" s="36"/>
      <c r="D2" s="37"/>
      <c r="E2" s="38" t="s">
        <v>12</v>
      </c>
      <c r="F2" s="39"/>
      <c r="G2" s="40"/>
      <c r="H2" s="29" t="s">
        <v>10</v>
      </c>
      <c r="I2" s="19"/>
      <c r="J2" s="20"/>
      <c r="K2" s="20"/>
      <c r="L2" s="20"/>
      <c r="M2" s="20"/>
    </row>
    <row r="3" spans="1:8" ht="10.5" customHeight="1">
      <c r="A3" s="32"/>
      <c r="B3" s="9" t="s">
        <v>22</v>
      </c>
      <c r="C3" s="24" t="s">
        <v>29</v>
      </c>
      <c r="D3" s="24" t="s">
        <v>10</v>
      </c>
      <c r="E3" s="7" t="s">
        <v>13</v>
      </c>
      <c r="F3" s="2" t="s">
        <v>14</v>
      </c>
      <c r="G3" s="2" t="s">
        <v>10</v>
      </c>
      <c r="H3" s="30"/>
    </row>
    <row r="4" spans="1:8" ht="10.5" customHeight="1">
      <c r="A4" s="33"/>
      <c r="B4" s="6" t="s">
        <v>21</v>
      </c>
      <c r="C4" s="6" t="s">
        <v>21</v>
      </c>
      <c r="D4" s="6" t="s">
        <v>21</v>
      </c>
      <c r="E4" s="6" t="s">
        <v>21</v>
      </c>
      <c r="F4" s="6" t="s">
        <v>21</v>
      </c>
      <c r="G4" s="6" t="s">
        <v>21</v>
      </c>
      <c r="H4" s="8" t="s">
        <v>21</v>
      </c>
    </row>
    <row r="5" spans="1:8" ht="10.5" customHeight="1">
      <c r="A5" s="3" t="s">
        <v>2</v>
      </c>
      <c r="B5" s="10" t="s">
        <v>19</v>
      </c>
      <c r="C5" s="10" t="s">
        <v>25</v>
      </c>
      <c r="D5" s="10" t="s">
        <v>25</v>
      </c>
      <c r="E5" s="10">
        <v>34</v>
      </c>
      <c r="F5" s="10" t="s">
        <v>25</v>
      </c>
      <c r="G5" s="10">
        <f>SUM(E5:F5)</f>
        <v>34</v>
      </c>
      <c r="H5" s="17">
        <f>SUM(D5,G5)</f>
        <v>34</v>
      </c>
    </row>
    <row r="6" spans="1:8" ht="10.5" customHeight="1">
      <c r="A6" s="4" t="s">
        <v>3</v>
      </c>
      <c r="B6" s="11">
        <v>356</v>
      </c>
      <c r="C6" s="11">
        <v>8091</v>
      </c>
      <c r="D6" s="11">
        <f>SUM(B6:C6)</f>
        <v>8447</v>
      </c>
      <c r="E6" s="12">
        <v>13718</v>
      </c>
      <c r="F6" s="12">
        <v>13088</v>
      </c>
      <c r="G6" s="11">
        <f aca="true" t="shared" si="0" ref="G6:G13">SUM(E6:F6)</f>
        <v>26806</v>
      </c>
      <c r="H6" s="18">
        <f aca="true" t="shared" si="1" ref="H6:H13">SUM(D6,G6)</f>
        <v>35253</v>
      </c>
    </row>
    <row r="7" spans="1:8" ht="10.5" customHeight="1">
      <c r="A7" s="4" t="s">
        <v>4</v>
      </c>
      <c r="B7" s="12">
        <v>1812</v>
      </c>
      <c r="C7" s="12">
        <v>7823</v>
      </c>
      <c r="D7" s="11">
        <f aca="true" t="shared" si="2" ref="D7:D13">SUM(B7:C7)</f>
        <v>9635</v>
      </c>
      <c r="E7" s="12">
        <v>15265</v>
      </c>
      <c r="F7" s="12">
        <v>32758</v>
      </c>
      <c r="G7" s="11">
        <f t="shared" si="0"/>
        <v>48023</v>
      </c>
      <c r="H7" s="18">
        <f t="shared" si="1"/>
        <v>57658</v>
      </c>
    </row>
    <row r="8" spans="1:8" ht="10.5" customHeight="1">
      <c r="A8" s="4" t="s">
        <v>5</v>
      </c>
      <c r="B8" s="12">
        <v>687</v>
      </c>
      <c r="C8" s="12">
        <v>22634</v>
      </c>
      <c r="D8" s="11">
        <f t="shared" si="2"/>
        <v>23321</v>
      </c>
      <c r="E8" s="12">
        <v>8454</v>
      </c>
      <c r="F8" s="12">
        <v>25032</v>
      </c>
      <c r="G8" s="11">
        <f t="shared" si="0"/>
        <v>33486</v>
      </c>
      <c r="H8" s="18">
        <f t="shared" si="1"/>
        <v>56807</v>
      </c>
    </row>
    <row r="9" spans="1:8" ht="10.5" customHeight="1">
      <c r="A9" s="4" t="s">
        <v>6</v>
      </c>
      <c r="B9" s="12">
        <v>61</v>
      </c>
      <c r="C9" s="12">
        <v>23714</v>
      </c>
      <c r="D9" s="11">
        <f t="shared" si="2"/>
        <v>23775</v>
      </c>
      <c r="E9" s="12">
        <v>2745</v>
      </c>
      <c r="F9" s="12">
        <v>9146</v>
      </c>
      <c r="G9" s="11">
        <f t="shared" si="0"/>
        <v>11891</v>
      </c>
      <c r="H9" s="18">
        <f t="shared" si="1"/>
        <v>35666</v>
      </c>
    </row>
    <row r="10" spans="1:8" ht="10.5" customHeight="1">
      <c r="A10" s="4" t="s">
        <v>7</v>
      </c>
      <c r="B10" s="12">
        <v>488</v>
      </c>
      <c r="C10" s="12">
        <v>9273</v>
      </c>
      <c r="D10" s="11">
        <f t="shared" si="2"/>
        <v>9761</v>
      </c>
      <c r="E10" s="12">
        <v>5655</v>
      </c>
      <c r="F10" s="12">
        <v>7884</v>
      </c>
      <c r="G10" s="11">
        <f t="shared" si="0"/>
        <v>13539</v>
      </c>
      <c r="H10" s="18">
        <f t="shared" si="1"/>
        <v>23300</v>
      </c>
    </row>
    <row r="11" spans="1:8" ht="10.5" customHeight="1">
      <c r="A11" s="4" t="s">
        <v>8</v>
      </c>
      <c r="B11" s="12">
        <v>1335</v>
      </c>
      <c r="C11" s="12">
        <v>27503</v>
      </c>
      <c r="D11" s="11">
        <f t="shared" si="2"/>
        <v>28838</v>
      </c>
      <c r="E11" s="12">
        <v>22702</v>
      </c>
      <c r="F11" s="12">
        <v>26492</v>
      </c>
      <c r="G11" s="11">
        <f t="shared" si="0"/>
        <v>49194</v>
      </c>
      <c r="H11" s="18">
        <f t="shared" si="1"/>
        <v>78032</v>
      </c>
    </row>
    <row r="12" spans="1:8" ht="10.5" customHeight="1">
      <c r="A12" s="4" t="s">
        <v>9</v>
      </c>
      <c r="B12" s="12">
        <v>1476</v>
      </c>
      <c r="C12" s="12">
        <v>46865</v>
      </c>
      <c r="D12" s="11">
        <f t="shared" si="2"/>
        <v>48341</v>
      </c>
      <c r="E12" s="13">
        <v>17178</v>
      </c>
      <c r="F12" s="13">
        <v>13899</v>
      </c>
      <c r="G12" s="11">
        <f t="shared" si="0"/>
        <v>31077</v>
      </c>
      <c r="H12" s="18">
        <f t="shared" si="1"/>
        <v>79418</v>
      </c>
    </row>
    <row r="13" spans="1:8" ht="10.5" customHeight="1">
      <c r="A13" s="3" t="s">
        <v>0</v>
      </c>
      <c r="B13" s="25">
        <f>SUM(B6:B12)</f>
        <v>6215</v>
      </c>
      <c r="C13" s="25">
        <f>SUM(C6:C12)</f>
        <v>145903</v>
      </c>
      <c r="D13" s="10">
        <f t="shared" si="2"/>
        <v>152118</v>
      </c>
      <c r="E13" s="25">
        <f>SUM(E5:E12)</f>
        <v>85751</v>
      </c>
      <c r="F13" s="25">
        <f>SUM(F5:F12)</f>
        <v>128299</v>
      </c>
      <c r="G13" s="10">
        <f t="shared" si="0"/>
        <v>214050</v>
      </c>
      <c r="H13" s="17">
        <f t="shared" si="1"/>
        <v>366168</v>
      </c>
    </row>
    <row r="14" spans="1:8" ht="10.5" customHeight="1">
      <c r="A14" s="3" t="s">
        <v>28</v>
      </c>
      <c r="B14" s="25">
        <v>6603</v>
      </c>
      <c r="C14" s="25">
        <v>149754</v>
      </c>
      <c r="D14" s="10">
        <v>156357</v>
      </c>
      <c r="E14" s="25">
        <v>91352</v>
      </c>
      <c r="F14" s="41">
        <v>115456</v>
      </c>
      <c r="G14" s="42">
        <v>206808</v>
      </c>
      <c r="H14" s="17">
        <v>363164</v>
      </c>
    </row>
    <row r="15" spans="1:8" ht="10.5" customHeight="1">
      <c r="A15" s="4" t="s">
        <v>26</v>
      </c>
      <c r="B15" s="12">
        <v>6248</v>
      </c>
      <c r="C15" s="12">
        <v>147770</v>
      </c>
      <c r="D15" s="11">
        <v>154018</v>
      </c>
      <c r="E15" s="12">
        <v>86579</v>
      </c>
      <c r="F15" s="16">
        <v>108323</v>
      </c>
      <c r="G15" s="26">
        <v>194902</v>
      </c>
      <c r="H15" s="18">
        <v>348920</v>
      </c>
    </row>
    <row r="16" spans="1:8" ht="10.5" customHeight="1">
      <c r="A16" s="4" t="s">
        <v>23</v>
      </c>
      <c r="B16" s="11" t="s">
        <v>27</v>
      </c>
      <c r="C16" s="11" t="s">
        <v>27</v>
      </c>
      <c r="D16" s="12">
        <v>166903</v>
      </c>
      <c r="E16" s="12">
        <v>94737</v>
      </c>
      <c r="F16" s="16">
        <v>101814</v>
      </c>
      <c r="G16" s="16">
        <v>196550</v>
      </c>
      <c r="H16" s="18">
        <v>363454</v>
      </c>
    </row>
    <row r="17" spans="1:8" ht="10.5" customHeight="1">
      <c r="A17" s="4" t="s">
        <v>20</v>
      </c>
      <c r="B17" s="11" t="s">
        <v>27</v>
      </c>
      <c r="C17" s="11" t="s">
        <v>27</v>
      </c>
      <c r="D17" s="12">
        <v>169178</v>
      </c>
      <c r="E17" s="12">
        <v>95930</v>
      </c>
      <c r="F17" s="16">
        <v>100526</v>
      </c>
      <c r="G17" s="16">
        <v>196456</v>
      </c>
      <c r="H17" s="18">
        <v>365633</v>
      </c>
    </row>
    <row r="18" spans="1:8" ht="10.5" customHeight="1">
      <c r="A18" s="27" t="s">
        <v>18</v>
      </c>
      <c r="B18" s="15" t="s">
        <v>27</v>
      </c>
      <c r="C18" s="15" t="s">
        <v>27</v>
      </c>
      <c r="D18" s="14">
        <v>167867</v>
      </c>
      <c r="E18" s="14">
        <v>95004</v>
      </c>
      <c r="F18" s="28">
        <v>100570</v>
      </c>
      <c r="G18" s="28">
        <v>195574</v>
      </c>
      <c r="H18" s="21">
        <v>363441</v>
      </c>
    </row>
    <row r="19" ht="10.5" customHeight="1">
      <c r="B19" s="1" t="s">
        <v>15</v>
      </c>
    </row>
    <row r="20" ht="10.5" customHeight="1">
      <c r="E20" s="5"/>
    </row>
    <row r="21" ht="10.5" customHeight="1">
      <c r="A21" s="5"/>
    </row>
  </sheetData>
  <mergeCells count="5">
    <mergeCell ref="H2:H3"/>
    <mergeCell ref="A2:A4"/>
    <mergeCell ref="B1:G1"/>
    <mergeCell ref="B2:D2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2001-12-13T04:55:32Z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