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M43-04-051F" sheetId="1" r:id="rId1"/>
  </sheets>
  <definedNames/>
  <calcPr fullCalcOnLoad="1"/>
</workbook>
</file>

<file path=xl/sharedStrings.xml><?xml version="1.0" encoding="utf-8"?>
<sst xmlns="http://schemas.openxmlformats.org/spreadsheetml/2006/main" count="76" uniqueCount="42">
  <si>
    <t>郡市別</t>
  </si>
  <si>
    <t>計</t>
  </si>
  <si>
    <t>合計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</si>
  <si>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</si>
  <si>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</si>
  <si>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</si>
  <si>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</si>
  <si>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</si>
  <si>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</si>
  <si>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</si>
  <si>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</si>
  <si>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農業</t>
  </si>
  <si>
    <t>年末現在</t>
  </si>
  <si>
    <t>-</t>
  </si>
  <si>
    <t>第５１  所有田畑の広狭別農家</t>
  </si>
  <si>
    <t>５反未満</t>
  </si>
  <si>
    <t>５反以上</t>
  </si>
  <si>
    <t>１町以上</t>
  </si>
  <si>
    <t>２町以上</t>
  </si>
  <si>
    <t>３町以上</t>
  </si>
  <si>
    <t>４町以上</t>
  </si>
  <si>
    <t>５町以上</t>
  </si>
  <si>
    <t>１０町以上</t>
  </si>
  <si>
    <t>２０町以上</t>
  </si>
  <si>
    <t>３０町以上</t>
  </si>
  <si>
    <t>４０町以上</t>
  </si>
  <si>
    <t>５０町以上</t>
  </si>
  <si>
    <t>×　　  　　193</t>
  </si>
  <si>
    <t>備考　×印は耕作に従事せさる地主なり</t>
  </si>
  <si>
    <t>×　   　  　   -</t>
  </si>
  <si>
    <t>-</t>
  </si>
  <si>
    <t>４１年</t>
  </si>
  <si>
    <t>×　　  　　423</t>
  </si>
  <si>
    <t>×　　  　　150</t>
  </si>
  <si>
    <t>× 　　  　　 69</t>
  </si>
  <si>
    <t>×　　  　　325</t>
  </si>
  <si>
    <t>×　　  　　737</t>
  </si>
  <si>
    <t>× 　　  　　 39</t>
  </si>
  <si>
    <t>４２年</t>
  </si>
  <si>
    <t>×　　  　1,323</t>
  </si>
  <si>
    <t>×　  　  1,936</t>
  </si>
  <si>
    <t>×　　  　1,190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</si>
</sst>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17" xfId="0" applyNumberFormat="1" applyFont="1" applyBorder="1" applyAlignment="1">
      <alignment horizontal="left"/>
    </xf>
    <xf numFmtId="176" fontId="1" fillId="0" borderId="18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left"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left"/>
    </xf>
    <xf numFmtId="176" fontId="1" fillId="0" borderId="21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left" vertical="center"/>
    </xf>
    <xf numFmtId="176" fontId="1" fillId="0" borderId="23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4" s="19" customFormat="1" ht="12" customHeight="1">
      <c r="A1" s="19" t="s">
        <v>11</v>
      </c>
      <c r="B1" s="27" t="s">
        <v>14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0" t="s">
        <v>12</v>
      </c>
    </row>
    <row r="2" spans="1:14" s="2" customFormat="1" ht="10.5" customHeight="1">
      <c r="A2" s="9" t="s">
        <v>0</v>
      </c>
      <c r="B2" s="11" t="s">
        <v>15</v>
      </c>
      <c r="C2" s="8" t="s">
        <v>16</v>
      </c>
      <c r="D2" s="7" t="s">
        <v>17</v>
      </c>
      <c r="E2" s="11" t="s">
        <v>18</v>
      </c>
      <c r="F2" s="11" t="s">
        <v>19</v>
      </c>
      <c r="G2" s="11" t="s">
        <v>20</v>
      </c>
      <c r="H2" s="11" t="s">
        <v>21</v>
      </c>
      <c r="I2" s="11" t="s">
        <v>22</v>
      </c>
      <c r="J2" s="11" t="s">
        <v>23</v>
      </c>
      <c r="K2" s="11" t="s">
        <v>24</v>
      </c>
      <c r="L2" s="11" t="s">
        <v>25</v>
      </c>
      <c r="M2" s="11" t="s">
        <v>26</v>
      </c>
      <c r="N2" s="10" t="s">
        <v>1</v>
      </c>
    </row>
    <row r="3" spans="1:14" ht="10.5" customHeight="1">
      <c r="A3" s="3" t="s">
        <v>3</v>
      </c>
      <c r="B3" s="5" t="s">
        <v>13</v>
      </c>
      <c r="C3" s="5" t="s">
        <v>13</v>
      </c>
      <c r="D3" s="5" t="s">
        <v>13</v>
      </c>
      <c r="E3" s="5" t="s">
        <v>13</v>
      </c>
      <c r="F3" s="5" t="s">
        <v>13</v>
      </c>
      <c r="G3" s="5" t="s">
        <v>13</v>
      </c>
      <c r="H3" s="5" t="s">
        <v>13</v>
      </c>
      <c r="I3" s="5" t="s">
        <v>13</v>
      </c>
      <c r="J3" s="5" t="s">
        <v>13</v>
      </c>
      <c r="K3" s="5" t="s">
        <v>13</v>
      </c>
      <c r="L3" s="5" t="s">
        <v>13</v>
      </c>
      <c r="M3" s="5" t="s">
        <v>13</v>
      </c>
      <c r="N3" s="14" t="s">
        <v>13</v>
      </c>
    </row>
    <row r="4" spans="1:14" ht="10.5" customHeight="1">
      <c r="A4" s="4"/>
      <c r="B4" s="12" t="s">
        <v>27</v>
      </c>
      <c r="C4" s="12">
        <v>47</v>
      </c>
      <c r="D4" s="12">
        <v>54</v>
      </c>
      <c r="E4" s="12">
        <v>27</v>
      </c>
      <c r="F4" s="12">
        <v>11</v>
      </c>
      <c r="G4" s="12">
        <v>8</v>
      </c>
      <c r="H4" s="12">
        <v>15</v>
      </c>
      <c r="I4" s="12">
        <v>13</v>
      </c>
      <c r="J4" s="12">
        <v>2</v>
      </c>
      <c r="K4" s="12">
        <v>1</v>
      </c>
      <c r="L4" s="12">
        <v>2</v>
      </c>
      <c r="M4" s="12">
        <v>2</v>
      </c>
      <c r="N4" s="16">
        <v>375</v>
      </c>
    </row>
    <row r="5" spans="1:14" ht="10.5" customHeight="1">
      <c r="A5" s="4" t="s">
        <v>4</v>
      </c>
      <c r="B5" s="12">
        <v>5943</v>
      </c>
      <c r="C5" s="12">
        <v>1847</v>
      </c>
      <c r="D5" s="12">
        <v>924</v>
      </c>
      <c r="E5" s="12">
        <v>341</v>
      </c>
      <c r="F5" s="12">
        <v>159</v>
      </c>
      <c r="G5" s="12">
        <v>93</v>
      </c>
      <c r="H5" s="12">
        <v>110</v>
      </c>
      <c r="I5" s="12">
        <v>69</v>
      </c>
      <c r="J5" s="12">
        <v>21</v>
      </c>
      <c r="K5" s="12">
        <v>6</v>
      </c>
      <c r="L5" s="12">
        <v>1</v>
      </c>
      <c r="M5" s="12">
        <v>3</v>
      </c>
      <c r="N5" s="16">
        <f>SUM(B5:M5)</f>
        <v>9517</v>
      </c>
    </row>
    <row r="6" spans="1:14" ht="10.5" customHeight="1">
      <c r="A6" s="4"/>
      <c r="B6" s="12" t="s">
        <v>32</v>
      </c>
      <c r="C6" s="12">
        <v>61</v>
      </c>
      <c r="D6" s="12">
        <v>48</v>
      </c>
      <c r="E6" s="12">
        <v>33</v>
      </c>
      <c r="F6" s="12">
        <v>19</v>
      </c>
      <c r="G6" s="12">
        <v>17</v>
      </c>
      <c r="H6" s="12">
        <v>22</v>
      </c>
      <c r="I6" s="12">
        <v>10</v>
      </c>
      <c r="J6" s="12">
        <v>1</v>
      </c>
      <c r="K6" s="12">
        <v>2</v>
      </c>
      <c r="L6" s="12" t="s">
        <v>30</v>
      </c>
      <c r="M6" s="12">
        <v>2</v>
      </c>
      <c r="N6" s="16">
        <v>638</v>
      </c>
    </row>
    <row r="7" spans="1:14" ht="10.5" customHeight="1">
      <c r="A7" s="4" t="s">
        <v>5</v>
      </c>
      <c r="B7" s="12">
        <v>5313</v>
      </c>
      <c r="C7" s="12">
        <v>2892</v>
      </c>
      <c r="D7" s="12">
        <v>1815</v>
      </c>
      <c r="E7" s="12">
        <v>550</v>
      </c>
      <c r="F7" s="12">
        <v>296</v>
      </c>
      <c r="G7" s="12">
        <v>130</v>
      </c>
      <c r="H7" s="12">
        <v>168</v>
      </c>
      <c r="I7" s="12">
        <v>59</v>
      </c>
      <c r="J7" s="12">
        <v>6</v>
      </c>
      <c r="K7" s="12">
        <v>5</v>
      </c>
      <c r="L7" s="12">
        <v>3</v>
      </c>
      <c r="M7" s="12">
        <v>3</v>
      </c>
      <c r="N7" s="16">
        <f>SUM(B7:M7)</f>
        <v>11240</v>
      </c>
    </row>
    <row r="8" spans="1:14" ht="10.5" customHeight="1">
      <c r="A8" s="4"/>
      <c r="B8" s="12" t="s">
        <v>33</v>
      </c>
      <c r="C8" s="12">
        <v>25</v>
      </c>
      <c r="D8" s="12">
        <v>10</v>
      </c>
      <c r="E8" s="12">
        <v>3</v>
      </c>
      <c r="F8" s="12">
        <v>10</v>
      </c>
      <c r="G8" s="12">
        <v>7</v>
      </c>
      <c r="H8" s="12">
        <v>16</v>
      </c>
      <c r="I8" s="12">
        <v>5</v>
      </c>
      <c r="J8" s="12">
        <v>1</v>
      </c>
      <c r="K8" s="12" t="s">
        <v>30</v>
      </c>
      <c r="L8" s="12" t="s">
        <v>30</v>
      </c>
      <c r="M8" s="12" t="s">
        <v>13</v>
      </c>
      <c r="N8" s="16">
        <v>227</v>
      </c>
    </row>
    <row r="9" spans="1:14" ht="10.5" customHeight="1">
      <c r="A9" s="4" t="s">
        <v>6</v>
      </c>
      <c r="B9" s="12">
        <v>5151</v>
      </c>
      <c r="C9" s="12">
        <v>2240</v>
      </c>
      <c r="D9" s="12">
        <v>1230</v>
      </c>
      <c r="E9" s="12">
        <v>639</v>
      </c>
      <c r="F9" s="12">
        <v>284</v>
      </c>
      <c r="G9" s="12">
        <v>218</v>
      </c>
      <c r="H9" s="12">
        <v>217</v>
      </c>
      <c r="I9" s="12">
        <v>239</v>
      </c>
      <c r="J9" s="12">
        <v>27</v>
      </c>
      <c r="K9" s="12">
        <v>13</v>
      </c>
      <c r="L9" s="12">
        <v>4</v>
      </c>
      <c r="M9" s="12">
        <v>1</v>
      </c>
      <c r="N9" s="16">
        <f>SUM(B9:M9)</f>
        <v>10263</v>
      </c>
    </row>
    <row r="10" spans="1:14" ht="10.5" customHeight="1">
      <c r="A10" s="4"/>
      <c r="B10" s="12" t="s">
        <v>34</v>
      </c>
      <c r="C10" s="12" t="s">
        <v>30</v>
      </c>
      <c r="D10" s="12">
        <v>1</v>
      </c>
      <c r="E10" s="12">
        <v>4</v>
      </c>
      <c r="F10" s="12">
        <v>7</v>
      </c>
      <c r="G10" s="12">
        <v>2</v>
      </c>
      <c r="H10" s="12">
        <v>4</v>
      </c>
      <c r="I10" s="12">
        <v>4</v>
      </c>
      <c r="J10" s="12">
        <v>1</v>
      </c>
      <c r="K10" s="12" t="s">
        <v>30</v>
      </c>
      <c r="L10" s="12" t="s">
        <v>13</v>
      </c>
      <c r="M10" s="12" t="s">
        <v>30</v>
      </c>
      <c r="N10" s="16">
        <v>92</v>
      </c>
    </row>
    <row r="11" spans="1:14" ht="10.5" customHeight="1">
      <c r="A11" s="4" t="s">
        <v>7</v>
      </c>
      <c r="B11" s="12">
        <v>2161</v>
      </c>
      <c r="C11" s="12">
        <v>1133</v>
      </c>
      <c r="D11" s="12">
        <v>827</v>
      </c>
      <c r="E11" s="12">
        <v>500</v>
      </c>
      <c r="F11" s="12">
        <v>425</v>
      </c>
      <c r="G11" s="12">
        <v>337</v>
      </c>
      <c r="H11" s="12">
        <v>284</v>
      </c>
      <c r="I11" s="12">
        <v>146</v>
      </c>
      <c r="J11" s="12">
        <v>30</v>
      </c>
      <c r="K11" s="12">
        <v>9</v>
      </c>
      <c r="L11" s="12" t="s">
        <v>30</v>
      </c>
      <c r="M11" s="12" t="s">
        <v>30</v>
      </c>
      <c r="N11" s="16">
        <v>5852</v>
      </c>
    </row>
    <row r="12" spans="1:14" ht="10.5" customHeight="1">
      <c r="A12" s="6"/>
      <c r="B12" s="12" t="s">
        <v>35</v>
      </c>
      <c r="C12" s="13">
        <v>61</v>
      </c>
      <c r="D12" s="12">
        <v>49</v>
      </c>
      <c r="E12" s="12">
        <v>22</v>
      </c>
      <c r="F12" s="12">
        <v>10</v>
      </c>
      <c r="G12" s="12">
        <v>9</v>
      </c>
      <c r="H12" s="12">
        <v>12</v>
      </c>
      <c r="I12" s="12">
        <v>5</v>
      </c>
      <c r="J12" s="12" t="s">
        <v>13</v>
      </c>
      <c r="K12" s="12" t="s">
        <v>30</v>
      </c>
      <c r="L12" s="12" t="s">
        <v>30</v>
      </c>
      <c r="M12" s="12" t="s">
        <v>30</v>
      </c>
      <c r="N12" s="16">
        <v>493</v>
      </c>
    </row>
    <row r="13" spans="1:14" ht="10.5" customHeight="1">
      <c r="A13" s="6" t="s">
        <v>8</v>
      </c>
      <c r="B13" s="12">
        <v>2363</v>
      </c>
      <c r="C13" s="13">
        <v>1134</v>
      </c>
      <c r="D13" s="12">
        <v>1041</v>
      </c>
      <c r="E13" s="12">
        <v>914</v>
      </c>
      <c r="F13" s="12">
        <v>888</v>
      </c>
      <c r="G13" s="12">
        <v>762</v>
      </c>
      <c r="H13" s="12">
        <v>570</v>
      </c>
      <c r="I13" s="12">
        <v>191</v>
      </c>
      <c r="J13" s="12">
        <v>50</v>
      </c>
      <c r="K13" s="12">
        <v>23</v>
      </c>
      <c r="L13" s="12">
        <v>7</v>
      </c>
      <c r="M13" s="12">
        <v>6</v>
      </c>
      <c r="N13" s="16">
        <v>7949</v>
      </c>
    </row>
    <row r="14" spans="1:14" ht="10.5" customHeight="1">
      <c r="A14" s="6"/>
      <c r="B14" s="12" t="s">
        <v>29</v>
      </c>
      <c r="C14" s="13" t="s">
        <v>13</v>
      </c>
      <c r="D14" s="12" t="s">
        <v>13</v>
      </c>
      <c r="E14" s="12">
        <v>7</v>
      </c>
      <c r="F14" s="12">
        <v>2</v>
      </c>
      <c r="G14" s="12">
        <v>2</v>
      </c>
      <c r="H14" s="12">
        <v>7</v>
      </c>
      <c r="I14" s="12" t="s">
        <v>13</v>
      </c>
      <c r="J14" s="12" t="s">
        <v>13</v>
      </c>
      <c r="K14" s="12" t="s">
        <v>13</v>
      </c>
      <c r="L14" s="12" t="s">
        <v>13</v>
      </c>
      <c r="M14" s="12">
        <v>1</v>
      </c>
      <c r="N14" s="16">
        <v>19</v>
      </c>
    </row>
    <row r="15" spans="1:14" ht="10.5" customHeight="1">
      <c r="A15" s="6" t="s">
        <v>9</v>
      </c>
      <c r="B15" s="12">
        <v>8495</v>
      </c>
      <c r="C15" s="13">
        <v>3709</v>
      </c>
      <c r="D15" s="12">
        <v>2706</v>
      </c>
      <c r="E15" s="12">
        <v>1310</v>
      </c>
      <c r="F15" s="12">
        <v>824</v>
      </c>
      <c r="G15" s="12">
        <v>577</v>
      </c>
      <c r="H15" s="12">
        <v>704</v>
      </c>
      <c r="I15" s="12">
        <v>265</v>
      </c>
      <c r="J15" s="12">
        <v>59</v>
      </c>
      <c r="K15" s="12">
        <v>16</v>
      </c>
      <c r="L15" s="12">
        <v>2</v>
      </c>
      <c r="M15" s="12">
        <v>2</v>
      </c>
      <c r="N15" s="16">
        <v>18669</v>
      </c>
    </row>
    <row r="16" spans="1:14" ht="10.5" customHeight="1">
      <c r="A16" s="6"/>
      <c r="B16" s="12" t="s">
        <v>36</v>
      </c>
      <c r="C16" s="13">
        <v>59</v>
      </c>
      <c r="D16" s="12">
        <v>12</v>
      </c>
      <c r="E16" s="12">
        <v>28</v>
      </c>
      <c r="F16" s="12">
        <v>18</v>
      </c>
      <c r="G16" s="12">
        <v>8</v>
      </c>
      <c r="H16" s="12">
        <v>9</v>
      </c>
      <c r="I16" s="12">
        <v>11</v>
      </c>
      <c r="J16" s="12">
        <v>3</v>
      </c>
      <c r="K16" s="12">
        <v>2</v>
      </c>
      <c r="L16" s="12" t="s">
        <v>30</v>
      </c>
      <c r="M16" s="12" t="s">
        <v>30</v>
      </c>
      <c r="N16" s="16">
        <v>887</v>
      </c>
    </row>
    <row r="17" spans="1:14" ht="10.5" customHeight="1">
      <c r="A17" s="6" t="s">
        <v>10</v>
      </c>
      <c r="B17" s="12">
        <v>9194</v>
      </c>
      <c r="C17" s="13">
        <v>3760</v>
      </c>
      <c r="D17" s="12">
        <v>2640</v>
      </c>
      <c r="E17" s="12">
        <v>1105</v>
      </c>
      <c r="F17" s="12">
        <v>514</v>
      </c>
      <c r="G17" s="12">
        <v>199</v>
      </c>
      <c r="H17" s="12">
        <v>134</v>
      </c>
      <c r="I17" s="12">
        <v>51</v>
      </c>
      <c r="J17" s="12">
        <v>15</v>
      </c>
      <c r="K17" s="12">
        <v>8</v>
      </c>
      <c r="L17" s="12">
        <v>6</v>
      </c>
      <c r="M17" s="12">
        <v>4</v>
      </c>
      <c r="N17" s="16">
        <f>SUM(B17:M17)</f>
        <v>17630</v>
      </c>
    </row>
    <row r="18" spans="1:14" ht="10.5" customHeight="1">
      <c r="A18" s="6"/>
      <c r="B18" s="12" t="s">
        <v>37</v>
      </c>
      <c r="C18" s="13">
        <v>5</v>
      </c>
      <c r="D18" s="12">
        <v>3</v>
      </c>
      <c r="E18" s="17">
        <v>2</v>
      </c>
      <c r="F18" s="17">
        <v>3</v>
      </c>
      <c r="G18" s="17">
        <v>4</v>
      </c>
      <c r="H18" s="17">
        <v>6</v>
      </c>
      <c r="I18" s="17">
        <v>6</v>
      </c>
      <c r="J18" s="17">
        <v>3</v>
      </c>
      <c r="K18" s="17">
        <v>1</v>
      </c>
      <c r="L18" s="17" t="s">
        <v>13</v>
      </c>
      <c r="M18" s="17">
        <v>2</v>
      </c>
      <c r="N18" s="16">
        <v>74</v>
      </c>
    </row>
    <row r="19" spans="1:14" ht="10.5" customHeight="1">
      <c r="A19" s="28" t="s">
        <v>2</v>
      </c>
      <c r="B19" s="5">
        <f>SUM(B3:B17)</f>
        <v>38620</v>
      </c>
      <c r="C19" s="18">
        <f>SUM(C3,C5,C7,C9,C11,C13,C15,C17)</f>
        <v>16715</v>
      </c>
      <c r="D19" s="18">
        <f aca="true" t="shared" si="0" ref="D19:M19">SUM(D3,D5,D7,D9,D11,D13,D15,D17)</f>
        <v>11183</v>
      </c>
      <c r="E19" s="18">
        <f t="shared" si="0"/>
        <v>5359</v>
      </c>
      <c r="F19" s="18">
        <f t="shared" si="0"/>
        <v>3390</v>
      </c>
      <c r="G19" s="18">
        <f t="shared" si="0"/>
        <v>2316</v>
      </c>
      <c r="H19" s="18">
        <f t="shared" si="0"/>
        <v>2187</v>
      </c>
      <c r="I19" s="18">
        <f>SUM(I3,I5,I7,I9,I11,I13,I15,I17)</f>
        <v>1020</v>
      </c>
      <c r="J19" s="18">
        <f t="shared" si="0"/>
        <v>208</v>
      </c>
      <c r="K19" s="18">
        <f t="shared" si="0"/>
        <v>80</v>
      </c>
      <c r="L19" s="18">
        <f>SUM(L3,L5,L7,L9,L11,L13,L15,L17)</f>
        <v>23</v>
      </c>
      <c r="M19" s="18">
        <f t="shared" si="0"/>
        <v>19</v>
      </c>
      <c r="N19" s="14">
        <f>SUM(B19:M19)</f>
        <v>81120</v>
      </c>
    </row>
    <row r="20" spans="1:14" ht="10.5" customHeight="1">
      <c r="A20" s="29"/>
      <c r="B20" s="12" t="s">
        <v>40</v>
      </c>
      <c r="C20" s="12">
        <f>SUM(C4,C6,C8,C10,C12,C14,C16,C18)</f>
        <v>258</v>
      </c>
      <c r="D20" s="12">
        <f aca="true" t="shared" si="1" ref="D20:M20">SUM(D4,D6,D8,D10,D12,D14,D16,D18)</f>
        <v>177</v>
      </c>
      <c r="E20" s="12">
        <f t="shared" si="1"/>
        <v>126</v>
      </c>
      <c r="F20" s="12">
        <f t="shared" si="1"/>
        <v>80</v>
      </c>
      <c r="G20" s="12">
        <f t="shared" si="1"/>
        <v>57</v>
      </c>
      <c r="H20" s="12">
        <f t="shared" si="1"/>
        <v>91</v>
      </c>
      <c r="I20" s="12">
        <f>SUM(I4,I6,I8,I10,I12,I14,I16,I18)</f>
        <v>54</v>
      </c>
      <c r="J20" s="12">
        <f t="shared" si="1"/>
        <v>11</v>
      </c>
      <c r="K20" s="12">
        <f t="shared" si="1"/>
        <v>6</v>
      </c>
      <c r="L20" s="12">
        <f t="shared" si="1"/>
        <v>2</v>
      </c>
      <c r="M20" s="12">
        <f t="shared" si="1"/>
        <v>7</v>
      </c>
      <c r="N20" s="16">
        <v>2805</v>
      </c>
    </row>
    <row r="21" spans="1:14" ht="10.5" customHeight="1">
      <c r="A21" s="25" t="s">
        <v>38</v>
      </c>
      <c r="B21" s="5">
        <v>39976</v>
      </c>
      <c r="C21" s="5">
        <v>17382</v>
      </c>
      <c r="D21" s="5">
        <v>11077</v>
      </c>
      <c r="E21" s="5">
        <v>5332</v>
      </c>
      <c r="F21" s="5">
        <v>3376</v>
      </c>
      <c r="G21" s="5">
        <v>2284</v>
      </c>
      <c r="H21" s="5">
        <v>2174</v>
      </c>
      <c r="I21" s="5">
        <v>950</v>
      </c>
      <c r="J21" s="5">
        <v>211</v>
      </c>
      <c r="K21" s="5">
        <v>77</v>
      </c>
      <c r="L21" s="5">
        <v>23</v>
      </c>
      <c r="M21" s="5">
        <v>16</v>
      </c>
      <c r="N21" s="26">
        <v>82878</v>
      </c>
    </row>
    <row r="22" spans="1:14" ht="10.5" customHeight="1">
      <c r="A22" s="23"/>
      <c r="B22" s="12" t="s">
        <v>41</v>
      </c>
      <c r="C22" s="12">
        <v>219</v>
      </c>
      <c r="D22" s="12">
        <v>151</v>
      </c>
      <c r="E22" s="12">
        <v>87</v>
      </c>
      <c r="F22" s="12">
        <v>60</v>
      </c>
      <c r="G22" s="12">
        <v>50</v>
      </c>
      <c r="H22" s="12">
        <v>80</v>
      </c>
      <c r="I22" s="12">
        <v>39</v>
      </c>
      <c r="J22" s="12">
        <v>8</v>
      </c>
      <c r="K22" s="12">
        <v>5</v>
      </c>
      <c r="L22" s="12">
        <v>2</v>
      </c>
      <c r="M22" s="12">
        <v>6</v>
      </c>
      <c r="N22" s="24">
        <v>1897</v>
      </c>
    </row>
    <row r="23" spans="1:14" ht="10.5" customHeight="1">
      <c r="A23" s="23" t="s">
        <v>31</v>
      </c>
      <c r="B23" s="12">
        <v>39028</v>
      </c>
      <c r="C23" s="12">
        <v>17721</v>
      </c>
      <c r="D23" s="12">
        <v>10412</v>
      </c>
      <c r="E23" s="12">
        <v>5030</v>
      </c>
      <c r="F23" s="12">
        <v>3217</v>
      </c>
      <c r="G23" s="12">
        <v>2157</v>
      </c>
      <c r="H23" s="12">
        <v>1978</v>
      </c>
      <c r="I23" s="12">
        <v>897</v>
      </c>
      <c r="J23" s="12">
        <v>188</v>
      </c>
      <c r="K23" s="12">
        <v>61</v>
      </c>
      <c r="L23" s="12">
        <v>17</v>
      </c>
      <c r="M23" s="12">
        <v>10</v>
      </c>
      <c r="N23" s="24">
        <v>80716</v>
      </c>
    </row>
    <row r="24" spans="1:14" ht="10.5" customHeight="1">
      <c r="A24" s="21"/>
      <c r="B24" s="15" t="s">
        <v>39</v>
      </c>
      <c r="C24" s="15">
        <v>269</v>
      </c>
      <c r="D24" s="15">
        <v>176</v>
      </c>
      <c r="E24" s="15">
        <v>136</v>
      </c>
      <c r="F24" s="15">
        <v>93</v>
      </c>
      <c r="G24" s="15">
        <v>105</v>
      </c>
      <c r="H24" s="15">
        <v>204</v>
      </c>
      <c r="I24" s="15">
        <v>147</v>
      </c>
      <c r="J24" s="15">
        <v>32</v>
      </c>
      <c r="K24" s="15">
        <v>22</v>
      </c>
      <c r="L24" s="15">
        <v>8</v>
      </c>
      <c r="M24" s="15">
        <v>7</v>
      </c>
      <c r="N24" s="22">
        <v>2522</v>
      </c>
    </row>
    <row r="25" ht="10.5" customHeight="1">
      <c r="B25" s="1" t="s">
        <v>28</v>
      </c>
    </row>
  </sheetData>
  <mergeCells count="2">
    <mergeCell ref="B1:M1"/>
    <mergeCell ref="A19:A20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2001-12-13T02:27:37Z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