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43-03-029F" sheetId="1" r:id="rId1"/>
  </sheets>
  <definedNames>
    <definedName name="_xlnm.Print_Titles" localSheetId="0">'M43-03-029F'!$A:$A</definedName>
  </definedNames>
  <calcPr fullCalcOnLoad="1"/>
</workbook>
</file>

<file path=xl/sharedStrings.xml><?xml version="1.0" encoding="utf-8"?>
<sst xmlns="http://schemas.openxmlformats.org/spreadsheetml/2006/main" count="44" uniqueCount="31">
  <si>
    <t>戸口及建物</t>
  </si>
  <si>
    <t>農業</t>
  </si>
  <si>
    <t>漁業</t>
  </si>
  <si>
    <t>商業</t>
  </si>
  <si>
    <t>諸製造工業</t>
  </si>
  <si>
    <t>無職</t>
  </si>
  <si>
    <t>計</t>
  </si>
  <si>
    <t>本業</t>
  </si>
  <si>
    <t>兼業</t>
  </si>
  <si>
    <t>高知</t>
  </si>
  <si>
    <t>安芸</t>
  </si>
  <si>
    <t>香美</t>
  </si>
  <si>
    <t>土佐</t>
  </si>
  <si>
    <t>幡多</t>
  </si>
  <si>
    <t>無業</t>
  </si>
  <si>
    <t>長岡</t>
  </si>
  <si>
    <t>吾川</t>
  </si>
  <si>
    <t>高岡</t>
  </si>
  <si>
    <t>合計</t>
  </si>
  <si>
    <t>-</t>
  </si>
  <si>
    <t>年末現在</t>
  </si>
  <si>
    <t>３８年</t>
  </si>
  <si>
    <t>３９年</t>
  </si>
  <si>
    <t>労働者</t>
  </si>
  <si>
    <t>其他</t>
  </si>
  <si>
    <t>４０年</t>
  </si>
  <si>
    <t>-</t>
  </si>
  <si>
    <t>４１年</t>
  </si>
  <si>
    <t>４２年</t>
  </si>
  <si>
    <t>郡市別</t>
  </si>
  <si>
    <t>第２９  職業別戸数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</si>
</sst>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8" fontId="2" fillId="0" borderId="0" xfId="16" applyFont="1" applyAlignment="1">
      <alignment/>
    </xf>
    <xf numFmtId="38" fontId="2" fillId="0" borderId="0" xfId="16" applyFont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/>
    </xf>
    <xf numFmtId="38" fontId="2" fillId="0" borderId="10" xfId="16" applyFont="1" applyBorder="1" applyAlignment="1">
      <alignment horizontal="right"/>
    </xf>
    <xf numFmtId="38" fontId="2" fillId="0" borderId="7" xfId="16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10" xfId="16" applyFont="1" applyBorder="1" applyAlignment="1">
      <alignment/>
    </xf>
    <xf numFmtId="38" fontId="2" fillId="0" borderId="11" xfId="16" applyFont="1" applyBorder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horizontal="left" vertical="center"/>
    </xf>
    <xf numFmtId="38" fontId="2" fillId="0" borderId="4" xfId="16" applyFont="1" applyBorder="1" applyAlignment="1">
      <alignment/>
    </xf>
    <xf numFmtId="38" fontId="2" fillId="0" borderId="5" xfId="16" applyFont="1" applyBorder="1" applyAlignment="1">
      <alignment/>
    </xf>
    <xf numFmtId="38" fontId="2" fillId="0" borderId="12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3" fillId="0" borderId="15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20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 topLeftCell="A1">
      <selection activeCell="A2" sqref="A2:A3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3" s="17" customFormat="1" ht="12" customHeight="1">
      <c r="A1" s="18" t="s">
        <v>0</v>
      </c>
      <c r="B1" s="24" t="s">
        <v>30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17" t="s">
        <v>20</v>
      </c>
    </row>
    <row r="2" spans="1:17" s="2" customFormat="1" ht="10.5" customHeight="1">
      <c r="A2" s="28" t="s">
        <v>29</v>
      </c>
      <c r="B2" s="21" t="s">
        <v>1</v>
      </c>
      <c r="C2" s="25"/>
      <c r="D2" s="21" t="s">
        <v>2</v>
      </c>
      <c r="E2" s="25"/>
      <c r="F2" s="21" t="s">
        <v>3</v>
      </c>
      <c r="G2" s="25"/>
      <c r="H2" s="21" t="s">
        <v>4</v>
      </c>
      <c r="I2" s="25"/>
      <c r="J2" s="21" t="s">
        <v>23</v>
      </c>
      <c r="K2" s="25"/>
      <c r="L2" s="21" t="s">
        <v>24</v>
      </c>
      <c r="M2" s="25"/>
      <c r="N2" s="26" t="s">
        <v>5</v>
      </c>
      <c r="O2" s="21" t="s">
        <v>6</v>
      </c>
      <c r="P2" s="22"/>
      <c r="Q2" s="23"/>
    </row>
    <row r="3" spans="1:17" s="2" customFormat="1" ht="10.5" customHeight="1">
      <c r="A3" s="29"/>
      <c r="B3" s="3" t="s">
        <v>7</v>
      </c>
      <c r="C3" s="3" t="s">
        <v>8</v>
      </c>
      <c r="D3" s="3" t="s">
        <v>7</v>
      </c>
      <c r="E3" s="3" t="s">
        <v>8</v>
      </c>
      <c r="F3" s="3" t="s">
        <v>7</v>
      </c>
      <c r="G3" s="3" t="s">
        <v>8</v>
      </c>
      <c r="H3" s="3" t="s">
        <v>7</v>
      </c>
      <c r="I3" s="3" t="s">
        <v>8</v>
      </c>
      <c r="J3" s="3" t="s">
        <v>7</v>
      </c>
      <c r="K3" s="3" t="s">
        <v>8</v>
      </c>
      <c r="L3" s="3" t="s">
        <v>7</v>
      </c>
      <c r="M3" s="3" t="s">
        <v>8</v>
      </c>
      <c r="N3" s="27"/>
      <c r="O3" s="3" t="s">
        <v>7</v>
      </c>
      <c r="P3" s="3" t="s">
        <v>8</v>
      </c>
      <c r="Q3" s="4" t="s">
        <v>14</v>
      </c>
    </row>
    <row r="4" spans="1:17" ht="10.5" customHeight="1">
      <c r="A4" s="5" t="s">
        <v>9</v>
      </c>
      <c r="B4" s="6">
        <v>7</v>
      </c>
      <c r="C4" s="6" t="s">
        <v>26</v>
      </c>
      <c r="D4" s="6" t="s">
        <v>19</v>
      </c>
      <c r="E4" s="6" t="s">
        <v>19</v>
      </c>
      <c r="F4" s="6">
        <v>2398</v>
      </c>
      <c r="G4" s="1">
        <v>1408</v>
      </c>
      <c r="H4" s="6">
        <v>990</v>
      </c>
      <c r="I4" s="6">
        <v>576</v>
      </c>
      <c r="J4" s="6">
        <v>2306</v>
      </c>
      <c r="K4" s="6">
        <v>1120</v>
      </c>
      <c r="L4" s="6">
        <v>1447</v>
      </c>
      <c r="M4" s="6">
        <v>719</v>
      </c>
      <c r="N4" s="6">
        <v>1167</v>
      </c>
      <c r="O4" s="6">
        <v>7148</v>
      </c>
      <c r="P4" s="6">
        <f>SUM(M4+K4+I4+G4)</f>
        <v>3823</v>
      </c>
      <c r="Q4" s="7">
        <v>1167</v>
      </c>
    </row>
    <row r="5" spans="1:17" ht="10.5" customHeight="1">
      <c r="A5" s="8" t="s">
        <v>10</v>
      </c>
      <c r="B5" s="9">
        <v>7674</v>
      </c>
      <c r="C5" s="9">
        <v>2660</v>
      </c>
      <c r="D5" s="9">
        <v>2222</v>
      </c>
      <c r="E5" s="9">
        <v>1197</v>
      </c>
      <c r="F5" s="9">
        <v>2093</v>
      </c>
      <c r="G5" s="1">
        <v>748</v>
      </c>
      <c r="H5" s="9">
        <v>595</v>
      </c>
      <c r="I5" s="9">
        <v>831</v>
      </c>
      <c r="J5" s="9">
        <v>1579</v>
      </c>
      <c r="K5" s="9">
        <v>707</v>
      </c>
      <c r="L5" s="9">
        <v>670</v>
      </c>
      <c r="M5" s="9">
        <v>191</v>
      </c>
      <c r="N5" s="9">
        <v>104</v>
      </c>
      <c r="O5" s="9">
        <v>14833</v>
      </c>
      <c r="P5" s="9">
        <f>SUM(M5+K5+I5+G5+E5+C5)</f>
        <v>6334</v>
      </c>
      <c r="Q5" s="10">
        <v>104</v>
      </c>
    </row>
    <row r="6" spans="1:17" ht="10.5" customHeight="1">
      <c r="A6" s="8" t="s">
        <v>11</v>
      </c>
      <c r="B6" s="9">
        <v>10199</v>
      </c>
      <c r="C6" s="9">
        <v>1482</v>
      </c>
      <c r="D6" s="9">
        <v>745</v>
      </c>
      <c r="E6" s="9">
        <v>218</v>
      </c>
      <c r="F6" s="9">
        <v>1717</v>
      </c>
      <c r="G6" s="1">
        <v>853</v>
      </c>
      <c r="H6" s="9">
        <v>847</v>
      </c>
      <c r="I6" s="9">
        <v>870</v>
      </c>
      <c r="J6" s="9">
        <v>1451</v>
      </c>
      <c r="K6" s="9">
        <v>1018</v>
      </c>
      <c r="L6" s="9">
        <v>444</v>
      </c>
      <c r="M6" s="9">
        <v>113</v>
      </c>
      <c r="N6" s="9">
        <v>54</v>
      </c>
      <c r="O6" s="9">
        <v>15403</v>
      </c>
      <c r="P6" s="9">
        <f aca="true" t="shared" si="0" ref="P6:P11">SUM(M6+K6+I6+G6+E6+C6)</f>
        <v>4554</v>
      </c>
      <c r="Q6" s="10">
        <v>54</v>
      </c>
    </row>
    <row r="7" spans="1:17" ht="10.5" customHeight="1">
      <c r="A7" s="8" t="s">
        <v>15</v>
      </c>
      <c r="B7" s="9">
        <v>9119</v>
      </c>
      <c r="C7" s="9">
        <v>1364</v>
      </c>
      <c r="D7" s="9">
        <v>226</v>
      </c>
      <c r="E7" s="9">
        <v>340</v>
      </c>
      <c r="F7" s="9">
        <v>1055</v>
      </c>
      <c r="G7" s="1">
        <v>447</v>
      </c>
      <c r="H7" s="9">
        <v>862</v>
      </c>
      <c r="I7" s="9">
        <v>518</v>
      </c>
      <c r="J7" s="9">
        <v>1397</v>
      </c>
      <c r="K7" s="9">
        <v>500</v>
      </c>
      <c r="L7" s="9">
        <v>939</v>
      </c>
      <c r="M7" s="9">
        <v>149</v>
      </c>
      <c r="N7" s="9">
        <v>87</v>
      </c>
      <c r="O7" s="9">
        <v>13598</v>
      </c>
      <c r="P7" s="9">
        <f t="shared" si="0"/>
        <v>3318</v>
      </c>
      <c r="Q7" s="10">
        <v>87</v>
      </c>
    </row>
    <row r="8" spans="1:17" ht="10.5" customHeight="1">
      <c r="A8" s="8" t="s">
        <v>12</v>
      </c>
      <c r="B8" s="9">
        <v>5439</v>
      </c>
      <c r="C8" s="9">
        <v>997</v>
      </c>
      <c r="D8" s="9">
        <v>114</v>
      </c>
      <c r="E8" s="9">
        <v>34</v>
      </c>
      <c r="F8" s="9">
        <v>1064</v>
      </c>
      <c r="G8" s="1">
        <v>346</v>
      </c>
      <c r="H8" s="9">
        <v>789</v>
      </c>
      <c r="I8" s="9">
        <v>345</v>
      </c>
      <c r="J8" s="9">
        <v>1452</v>
      </c>
      <c r="K8" s="9">
        <v>360</v>
      </c>
      <c r="L8" s="9">
        <v>1022</v>
      </c>
      <c r="M8" s="9">
        <v>81</v>
      </c>
      <c r="N8" s="9">
        <v>477</v>
      </c>
      <c r="O8" s="9">
        <v>9880</v>
      </c>
      <c r="P8" s="9">
        <f t="shared" si="0"/>
        <v>2163</v>
      </c>
      <c r="Q8" s="10">
        <v>477</v>
      </c>
    </row>
    <row r="9" spans="1:17" ht="10.5" customHeight="1">
      <c r="A9" s="8" t="s">
        <v>16</v>
      </c>
      <c r="B9" s="9">
        <v>6888</v>
      </c>
      <c r="C9" s="9">
        <v>1339</v>
      </c>
      <c r="D9" s="9">
        <v>790</v>
      </c>
      <c r="E9" s="9">
        <v>350</v>
      </c>
      <c r="F9" s="9">
        <v>1287</v>
      </c>
      <c r="G9" s="1">
        <v>583</v>
      </c>
      <c r="H9" s="9">
        <v>1079</v>
      </c>
      <c r="I9" s="9">
        <v>775</v>
      </c>
      <c r="J9" s="9">
        <v>1008</v>
      </c>
      <c r="K9" s="9">
        <v>299</v>
      </c>
      <c r="L9" s="9">
        <v>671</v>
      </c>
      <c r="M9" s="9">
        <v>161</v>
      </c>
      <c r="N9" s="9">
        <v>76</v>
      </c>
      <c r="O9" s="9">
        <v>11723</v>
      </c>
      <c r="P9" s="9">
        <f t="shared" si="0"/>
        <v>3507</v>
      </c>
      <c r="Q9" s="10">
        <v>76</v>
      </c>
    </row>
    <row r="10" spans="1:17" ht="10.5" customHeight="1">
      <c r="A10" s="8" t="s">
        <v>17</v>
      </c>
      <c r="B10" s="9">
        <v>16132</v>
      </c>
      <c r="C10" s="9">
        <v>3936</v>
      </c>
      <c r="D10" s="9">
        <v>2147</v>
      </c>
      <c r="E10" s="9">
        <v>480</v>
      </c>
      <c r="F10" s="9">
        <v>3062</v>
      </c>
      <c r="G10" s="1">
        <v>1000</v>
      </c>
      <c r="H10" s="9">
        <v>1867</v>
      </c>
      <c r="I10" s="9">
        <v>1417</v>
      </c>
      <c r="J10" s="9">
        <v>2353</v>
      </c>
      <c r="K10" s="9">
        <v>808</v>
      </c>
      <c r="L10" s="9">
        <v>1049</v>
      </c>
      <c r="M10" s="9">
        <v>243</v>
      </c>
      <c r="N10" s="9">
        <v>161</v>
      </c>
      <c r="O10" s="9">
        <v>26610</v>
      </c>
      <c r="P10" s="9">
        <f t="shared" si="0"/>
        <v>7884</v>
      </c>
      <c r="Q10" s="10">
        <v>161</v>
      </c>
    </row>
    <row r="11" spans="1:17" ht="10.5" customHeight="1">
      <c r="A11" s="8" t="s">
        <v>13</v>
      </c>
      <c r="B11" s="9">
        <v>12750</v>
      </c>
      <c r="C11" s="9">
        <v>4585</v>
      </c>
      <c r="D11" s="9">
        <v>3867</v>
      </c>
      <c r="E11" s="9">
        <v>1779</v>
      </c>
      <c r="F11" s="9">
        <v>11437</v>
      </c>
      <c r="G11" s="1">
        <v>1103</v>
      </c>
      <c r="H11" s="9">
        <v>1100</v>
      </c>
      <c r="I11" s="9">
        <v>579</v>
      </c>
      <c r="J11" s="9">
        <v>2003</v>
      </c>
      <c r="K11" s="9">
        <v>676</v>
      </c>
      <c r="L11" s="9">
        <v>693</v>
      </c>
      <c r="M11" s="9">
        <v>201</v>
      </c>
      <c r="N11" s="9">
        <v>38</v>
      </c>
      <c r="O11" s="9">
        <v>22850</v>
      </c>
      <c r="P11" s="9">
        <f t="shared" si="0"/>
        <v>8923</v>
      </c>
      <c r="Q11" s="10">
        <v>38</v>
      </c>
    </row>
    <row r="12" spans="1:17" ht="10.5" customHeight="1">
      <c r="A12" s="5" t="s">
        <v>18</v>
      </c>
      <c r="B12" s="19">
        <f>SUM(B4:B11)</f>
        <v>68208</v>
      </c>
      <c r="C12" s="19">
        <f aca="true" t="shared" si="1" ref="C12:Q12">SUM(C4:C11)</f>
        <v>16363</v>
      </c>
      <c r="D12" s="19">
        <f t="shared" si="1"/>
        <v>10111</v>
      </c>
      <c r="E12" s="19">
        <f t="shared" si="1"/>
        <v>4398</v>
      </c>
      <c r="F12" s="19">
        <v>15113</v>
      </c>
      <c r="G12" s="19">
        <f aca="true" t="shared" si="2" ref="G12:L12">SUM(G4:G11)</f>
        <v>6488</v>
      </c>
      <c r="H12" s="19">
        <f t="shared" si="2"/>
        <v>8129</v>
      </c>
      <c r="I12" s="19">
        <f t="shared" si="2"/>
        <v>5911</v>
      </c>
      <c r="J12" s="19">
        <f t="shared" si="2"/>
        <v>13549</v>
      </c>
      <c r="K12" s="19">
        <f t="shared" si="2"/>
        <v>5488</v>
      </c>
      <c r="L12" s="19">
        <f t="shared" si="2"/>
        <v>6935</v>
      </c>
      <c r="M12" s="19">
        <f t="shared" si="1"/>
        <v>1858</v>
      </c>
      <c r="N12" s="19">
        <f t="shared" si="1"/>
        <v>2164</v>
      </c>
      <c r="O12" s="19">
        <f t="shared" si="1"/>
        <v>122045</v>
      </c>
      <c r="P12" s="19">
        <f t="shared" si="1"/>
        <v>40506</v>
      </c>
      <c r="Q12" s="20">
        <f t="shared" si="1"/>
        <v>2164</v>
      </c>
    </row>
    <row r="13" spans="1:17" ht="10.5" customHeight="1">
      <c r="A13" s="5" t="s">
        <v>28</v>
      </c>
      <c r="B13" s="19">
        <v>68431</v>
      </c>
      <c r="C13" s="19">
        <v>15509</v>
      </c>
      <c r="D13" s="19">
        <v>10034</v>
      </c>
      <c r="E13" s="19">
        <v>4101</v>
      </c>
      <c r="F13" s="19">
        <v>14891</v>
      </c>
      <c r="G13" s="19">
        <v>6226</v>
      </c>
      <c r="H13" s="19">
        <v>7928</v>
      </c>
      <c r="I13" s="19">
        <v>6062</v>
      </c>
      <c r="J13" s="19">
        <v>13269</v>
      </c>
      <c r="K13" s="19">
        <v>5271</v>
      </c>
      <c r="L13" s="19">
        <v>6551</v>
      </c>
      <c r="M13" s="19">
        <v>1899</v>
      </c>
      <c r="N13" s="19">
        <v>2706</v>
      </c>
      <c r="O13" s="19">
        <v>121104</v>
      </c>
      <c r="P13" s="19">
        <v>39068</v>
      </c>
      <c r="Q13" s="20">
        <v>2706</v>
      </c>
    </row>
    <row r="14" spans="1:17" ht="10.5" customHeight="1">
      <c r="A14" s="8" t="s">
        <v>27</v>
      </c>
      <c r="B14" s="13">
        <v>69288</v>
      </c>
      <c r="C14" s="13">
        <v>15308</v>
      </c>
      <c r="D14" s="13">
        <v>10029</v>
      </c>
      <c r="E14" s="13">
        <v>4152</v>
      </c>
      <c r="F14" s="13">
        <v>14722</v>
      </c>
      <c r="G14" s="13">
        <v>5901</v>
      </c>
      <c r="H14" s="13">
        <v>7921</v>
      </c>
      <c r="I14" s="13">
        <v>5230</v>
      </c>
      <c r="J14" s="13">
        <v>13085</v>
      </c>
      <c r="K14" s="13">
        <v>4740</v>
      </c>
      <c r="L14" s="13">
        <v>6538</v>
      </c>
      <c r="M14" s="13">
        <v>1815</v>
      </c>
      <c r="N14" s="13">
        <v>2867</v>
      </c>
      <c r="O14" s="13">
        <v>121583</v>
      </c>
      <c r="P14" s="13">
        <v>37146</v>
      </c>
      <c r="Q14" s="14">
        <v>2867</v>
      </c>
    </row>
    <row r="15" spans="1:17" ht="10.5" customHeight="1">
      <c r="A15" s="8" t="s">
        <v>25</v>
      </c>
      <c r="B15" s="13">
        <v>68869</v>
      </c>
      <c r="C15" s="13">
        <v>14955</v>
      </c>
      <c r="D15" s="13">
        <v>10146</v>
      </c>
      <c r="E15" s="13">
        <v>4125</v>
      </c>
      <c r="F15" s="13">
        <v>14207</v>
      </c>
      <c r="G15" s="13">
        <v>5941</v>
      </c>
      <c r="H15" s="13">
        <v>7932</v>
      </c>
      <c r="I15" s="13">
        <v>5135</v>
      </c>
      <c r="J15" s="13">
        <v>13217</v>
      </c>
      <c r="K15" s="13">
        <v>4878</v>
      </c>
      <c r="L15" s="13">
        <v>6257</v>
      </c>
      <c r="M15" s="13">
        <v>1662</v>
      </c>
      <c r="N15" s="13">
        <v>3054</v>
      </c>
      <c r="O15" s="9">
        <v>120628</v>
      </c>
      <c r="P15" s="9">
        <v>36696</v>
      </c>
      <c r="Q15" s="14">
        <v>3054</v>
      </c>
    </row>
    <row r="16" spans="1:17" ht="10.5" customHeight="1">
      <c r="A16" s="8" t="s">
        <v>22</v>
      </c>
      <c r="B16" s="9">
        <v>69596</v>
      </c>
      <c r="C16" s="9">
        <v>14700</v>
      </c>
      <c r="D16" s="9">
        <v>10062</v>
      </c>
      <c r="E16" s="9">
        <v>4122</v>
      </c>
      <c r="F16" s="9">
        <v>14151</v>
      </c>
      <c r="G16" s="9">
        <v>5403</v>
      </c>
      <c r="H16" s="9">
        <v>7906</v>
      </c>
      <c r="I16" s="9">
        <v>4967</v>
      </c>
      <c r="J16" s="9">
        <v>12800</v>
      </c>
      <c r="K16" s="9">
        <v>4786</v>
      </c>
      <c r="L16" s="9">
        <v>6148</v>
      </c>
      <c r="M16" s="9">
        <v>1593</v>
      </c>
      <c r="N16" s="9">
        <v>3171</v>
      </c>
      <c r="O16" s="9">
        <v>123834</v>
      </c>
      <c r="P16" s="9">
        <v>35571</v>
      </c>
      <c r="Q16" s="10">
        <v>3171</v>
      </c>
    </row>
    <row r="17" spans="1:17" ht="10.5" customHeight="1">
      <c r="A17" s="11" t="s">
        <v>21</v>
      </c>
      <c r="B17" s="15">
        <v>69592</v>
      </c>
      <c r="C17" s="15">
        <v>15113</v>
      </c>
      <c r="D17" s="15">
        <v>9886</v>
      </c>
      <c r="E17" s="15">
        <v>4357</v>
      </c>
      <c r="F17" s="15">
        <v>13801</v>
      </c>
      <c r="G17" s="15">
        <v>5183</v>
      </c>
      <c r="H17" s="15">
        <v>7828</v>
      </c>
      <c r="I17" s="15">
        <v>4768</v>
      </c>
      <c r="J17" s="15">
        <v>12767</v>
      </c>
      <c r="K17" s="15">
        <v>4953</v>
      </c>
      <c r="L17" s="15">
        <v>9054</v>
      </c>
      <c r="M17" s="15">
        <v>1534</v>
      </c>
      <c r="N17" s="15">
        <v>3558</v>
      </c>
      <c r="O17" s="12">
        <v>119928</v>
      </c>
      <c r="P17" s="15">
        <v>35908</v>
      </c>
      <c r="Q17" s="16">
        <v>3558</v>
      </c>
    </row>
  </sheetData>
  <mergeCells count="10">
    <mergeCell ref="A2:A3"/>
    <mergeCell ref="B2:C2"/>
    <mergeCell ref="D2:E2"/>
    <mergeCell ref="F2:G2"/>
    <mergeCell ref="O2:Q2"/>
    <mergeCell ref="B1:L1"/>
    <mergeCell ref="H2:I2"/>
    <mergeCell ref="J2:K2"/>
    <mergeCell ref="L2:M2"/>
    <mergeCell ref="N2:N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Ｐ明朝,標準"&amp;8明治４３年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2001-12-11T06:11:29Z</cp:lastPrinted>
  <dcterms:created xsi:type="dcterms:W3CDTF">2001-06-29T04:00:10Z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