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485" activeTab="0"/>
  </bookViews>
  <sheets>
    <sheet name="M42-21-300F" sheetId="1" r:id="rId1"/>
  </sheets>
  <definedNames>
    <definedName name="_xlnm.Print_Titles" localSheetId="0">'M42-21-300F'!$A:$A</definedName>
  </definedNames>
  <calcPr fullCalcOnLoad="1"/>
</workbook>
</file>

<file path=xl/sharedStrings.xml><?xml version="1.0" encoding="utf-8"?>
<sst xmlns="http://schemas.openxmlformats.org/spreadsheetml/2006/main" count="267" uniqueCount="59">
  <si>
    <t>年度分</t>
  </si>
  <si>
    <t>円</t>
  </si>
  <si>
    <t>計</t>
  </si>
  <si>
    <t>財政</t>
  </si>
  <si>
    <t>-</t>
  </si>
  <si>
    <t>寄附金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</si>
  <si>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</si>
  <si>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</si>
  <si>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</si>
  <si>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</si>
  <si>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</si>
  <si>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</si>
  <si>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</si>
  <si>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</si>
  <si>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３６年度</t>
  </si>
  <si>
    <t>夫役現品         代納金</t>
  </si>
  <si>
    <t>補充金</t>
  </si>
  <si>
    <t>郡市別</t>
  </si>
  <si>
    <t>高知</t>
  </si>
  <si>
    <t>-</t>
  </si>
  <si>
    <t>役場費</t>
  </si>
  <si>
    <t>会議費</t>
  </si>
  <si>
    <t>土木費</t>
  </si>
  <si>
    <t>教育費</t>
  </si>
  <si>
    <t>衛生費</t>
  </si>
  <si>
    <t>救助費</t>
  </si>
  <si>
    <t>警備費</t>
  </si>
  <si>
    <t>勧業費</t>
  </si>
  <si>
    <t>諸税及負担</t>
  </si>
  <si>
    <t>土木補助費</t>
  </si>
  <si>
    <t>教育補助費</t>
  </si>
  <si>
    <t>衛生補助費</t>
  </si>
  <si>
    <t>勧業補助費</t>
  </si>
  <si>
    <t>兵事補助費</t>
  </si>
  <si>
    <t>渡船補助費</t>
  </si>
  <si>
    <t>航海補助費</t>
  </si>
  <si>
    <t>調査費</t>
  </si>
  <si>
    <t>納凉場費</t>
  </si>
  <si>
    <t>雑支出</t>
  </si>
  <si>
    <t>基本財産及    蓄積金</t>
  </si>
  <si>
    <t>訴訟費</t>
  </si>
  <si>
    <t>財産管理費</t>
  </si>
  <si>
    <t>積立金</t>
  </si>
  <si>
    <t>３７年度</t>
  </si>
  <si>
    <t>３８年度</t>
  </si>
  <si>
    <t>農会補助費</t>
  </si>
  <si>
    <t>屠場費</t>
  </si>
  <si>
    <t>-</t>
  </si>
  <si>
    <t>第３００   市町村歳出  (決算）</t>
  </si>
  <si>
    <t>公園費</t>
  </si>
  <si>
    <t>神社費</t>
  </si>
  <si>
    <t>納税組合         奨励費</t>
  </si>
  <si>
    <t>貯蓄組合補助</t>
  </si>
  <si>
    <t>其他</t>
  </si>
  <si>
    <t>４０年度</t>
  </si>
  <si>
    <t>３９年度</t>
  </si>
  <si>
    <t>備考</t>
  </si>
  <si>
    <t>市町村債
償還</t>
  </si>
  <si>
    <t>本表の外４１年度に於て土佐郡に杭１，１７９本、粗朶３１７把９分、人夫２，０００人、４０年度に於て土佐郡に杭１，９９８本、粗朶１９９把８分、石６０坪人夫１，５００人、３９年度に於て土佐郡に杭４，４７０本、粗朶４４７把、石２７坪、人夫１，２７２人、３８年に於て香美郡に夫役１，８９８人３分、土佐郡に杭５，３８５本、粗朶５３８把５、幡多郡に夫役１，２１９人８分、３７年度に於て土佐郡に杭４，８１６本、粗朶４８２把、３６年度に於て土佐郡に杭５，９７３本、粗朶５９７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</si>
</sst>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5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0" xfId="16" applyFont="1" applyAlignment="1">
      <alignment horizontal="left" wrapText="1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1" fillId="0" borderId="18" xfId="16" applyFont="1" applyBorder="1" applyAlignment="1">
      <alignment horizontal="right"/>
    </xf>
    <xf numFmtId="38" fontId="1" fillId="0" borderId="19" xfId="16" applyFont="1" applyBorder="1" applyAlignment="1">
      <alignment horizontal="right"/>
    </xf>
    <xf numFmtId="38" fontId="1" fillId="0" borderId="20" xfId="16" applyFont="1" applyBorder="1" applyAlignment="1">
      <alignment horizontal="right"/>
    </xf>
    <xf numFmtId="38" fontId="1" fillId="0" borderId="0" xfId="16" applyFont="1" applyBorder="1" applyAlignment="1">
      <alignment horizontal="left" wrapText="1"/>
    </xf>
    <xf numFmtId="38" fontId="1" fillId="0" borderId="0" xfId="16" applyFont="1" applyAlignment="1">
      <alignment horizontal="right"/>
    </xf>
    <xf numFmtId="38" fontId="2" fillId="0" borderId="21" xfId="16" applyFont="1" applyBorder="1" applyAlignment="1">
      <alignment horizontal="center"/>
    </xf>
    <xf numFmtId="38" fontId="1" fillId="0" borderId="22" xfId="16" applyFont="1" applyBorder="1" applyAlignment="1">
      <alignment horizontal="center" vertical="center" wrapText="1"/>
    </xf>
    <xf numFmtId="38" fontId="1" fillId="0" borderId="17" xfId="16" applyFont="1" applyBorder="1" applyAlignment="1">
      <alignment horizontal="center" vertical="center" wrapText="1"/>
    </xf>
    <xf numFmtId="38" fontId="1" fillId="0" borderId="23" xfId="16" applyFont="1" applyBorder="1" applyAlignment="1">
      <alignment horizontal="left" vertical="top" wrapText="1"/>
    </xf>
    <xf numFmtId="38" fontId="1" fillId="0" borderId="0" xfId="16" applyFont="1" applyBorder="1" applyAlignment="1">
      <alignment horizontal="left" vertical="top" wrapText="1"/>
    </xf>
    <xf numFmtId="38" fontId="1" fillId="0" borderId="24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25" xfId="16" applyFont="1" applyBorder="1" applyAlignment="1">
      <alignment horizontal="center" vertical="center" wrapText="1"/>
    </xf>
    <xf numFmtId="38" fontId="1" fillId="0" borderId="13" xfId="16" applyFont="1" applyBorder="1" applyAlignment="1">
      <alignment horizontal="center" vertical="center" wrapText="1"/>
    </xf>
    <xf numFmtId="38" fontId="1" fillId="0" borderId="26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 wrapText="1"/>
    </xf>
    <xf numFmtId="38" fontId="1" fillId="0" borderId="29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1" fillId="0" borderId="24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9" customWidth="1"/>
    <col min="2" max="16384" width="9.125" style="9" customWidth="1"/>
  </cols>
  <sheetData>
    <row r="1" spans="1:13" s="6" customFormat="1" ht="12" customHeight="1">
      <c r="A1" s="17" t="s">
        <v>3</v>
      </c>
      <c r="B1" s="31" t="s">
        <v>48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7" t="s">
        <v>0</v>
      </c>
    </row>
    <row r="2" spans="1:36" s="8" customFormat="1" ht="10.5" customHeight="1">
      <c r="A2" s="40" t="s">
        <v>17</v>
      </c>
      <c r="B2" s="36" t="s">
        <v>20</v>
      </c>
      <c r="C2" s="36" t="s">
        <v>21</v>
      </c>
      <c r="D2" s="36" t="s">
        <v>22</v>
      </c>
      <c r="E2" s="36" t="s">
        <v>23</v>
      </c>
      <c r="F2" s="36" t="s">
        <v>24</v>
      </c>
      <c r="G2" s="36" t="s">
        <v>25</v>
      </c>
      <c r="H2" s="36" t="s">
        <v>26</v>
      </c>
      <c r="I2" s="36" t="s">
        <v>27</v>
      </c>
      <c r="J2" s="36" t="s">
        <v>28</v>
      </c>
      <c r="K2" s="46" t="s">
        <v>29</v>
      </c>
      <c r="L2" s="46" t="s">
        <v>30</v>
      </c>
      <c r="M2" s="46" t="s">
        <v>31</v>
      </c>
      <c r="N2" s="36" t="s">
        <v>32</v>
      </c>
      <c r="O2" s="36" t="s">
        <v>45</v>
      </c>
      <c r="P2" s="36" t="s">
        <v>33</v>
      </c>
      <c r="Q2" s="36" t="s">
        <v>34</v>
      </c>
      <c r="R2" s="36" t="s">
        <v>35</v>
      </c>
      <c r="S2" s="36" t="s">
        <v>49</v>
      </c>
      <c r="T2" s="36" t="s">
        <v>50</v>
      </c>
      <c r="U2" s="36" t="s">
        <v>36</v>
      </c>
      <c r="V2" s="36" t="s">
        <v>37</v>
      </c>
      <c r="W2" s="36" t="s">
        <v>5</v>
      </c>
      <c r="X2" s="36" t="s">
        <v>51</v>
      </c>
      <c r="Y2" s="36" t="s">
        <v>57</v>
      </c>
      <c r="Z2" s="38" t="s">
        <v>38</v>
      </c>
      <c r="AA2" s="36" t="s">
        <v>39</v>
      </c>
      <c r="AB2" s="36" t="s">
        <v>40</v>
      </c>
      <c r="AC2" s="36" t="s">
        <v>41</v>
      </c>
      <c r="AD2" s="36" t="s">
        <v>42</v>
      </c>
      <c r="AE2" s="36" t="s">
        <v>52</v>
      </c>
      <c r="AF2" s="36" t="s">
        <v>46</v>
      </c>
      <c r="AG2" s="36" t="s">
        <v>16</v>
      </c>
      <c r="AH2" s="32" t="s">
        <v>15</v>
      </c>
      <c r="AI2" s="32" t="s">
        <v>53</v>
      </c>
      <c r="AJ2" s="44" t="s">
        <v>2</v>
      </c>
    </row>
    <row r="3" spans="1:36" s="8" customFormat="1" ht="10.5" customHeight="1">
      <c r="A3" s="41"/>
      <c r="B3" s="43"/>
      <c r="C3" s="43"/>
      <c r="D3" s="43"/>
      <c r="E3" s="43"/>
      <c r="F3" s="43"/>
      <c r="G3" s="43"/>
      <c r="H3" s="43"/>
      <c r="I3" s="43"/>
      <c r="J3" s="43"/>
      <c r="K3" s="47"/>
      <c r="L3" s="47"/>
      <c r="M3" s="48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3"/>
      <c r="AI3" s="33"/>
      <c r="AJ3" s="45"/>
    </row>
    <row r="4" spans="1:36" s="8" customFormat="1" ht="10.5" customHeight="1">
      <c r="A4" s="42"/>
      <c r="B4" s="16" t="s">
        <v>1</v>
      </c>
      <c r="C4" s="16" t="s">
        <v>1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  <c r="W4" s="16" t="s">
        <v>1</v>
      </c>
      <c r="X4" s="16" t="s">
        <v>1</v>
      </c>
      <c r="Y4" s="16" t="s">
        <v>1</v>
      </c>
      <c r="Z4" s="19" t="s">
        <v>1</v>
      </c>
      <c r="AA4" s="16" t="s">
        <v>1</v>
      </c>
      <c r="AB4" s="16" t="s">
        <v>1</v>
      </c>
      <c r="AC4" s="16" t="s">
        <v>1</v>
      </c>
      <c r="AD4" s="16" t="s">
        <v>1</v>
      </c>
      <c r="AE4" s="16" t="s">
        <v>1</v>
      </c>
      <c r="AF4" s="16" t="s">
        <v>1</v>
      </c>
      <c r="AG4" s="16" t="s">
        <v>1</v>
      </c>
      <c r="AH4" s="23" t="s">
        <v>1</v>
      </c>
      <c r="AI4" s="23" t="s">
        <v>1</v>
      </c>
      <c r="AJ4" s="18" t="s">
        <v>1</v>
      </c>
    </row>
    <row r="5" spans="1:36" ht="10.5" customHeight="1">
      <c r="A5" s="11" t="s">
        <v>18</v>
      </c>
      <c r="B5" s="1">
        <v>13763</v>
      </c>
      <c r="C5" s="1">
        <v>47</v>
      </c>
      <c r="D5" s="1">
        <v>85091</v>
      </c>
      <c r="E5" s="1">
        <v>60119</v>
      </c>
      <c r="F5" s="1">
        <v>3856</v>
      </c>
      <c r="G5" s="1">
        <v>133</v>
      </c>
      <c r="H5" s="1">
        <v>978</v>
      </c>
      <c r="I5" s="1">
        <v>242</v>
      </c>
      <c r="J5" s="1">
        <v>117</v>
      </c>
      <c r="K5" s="1" t="s">
        <v>47</v>
      </c>
      <c r="L5" s="1" t="s">
        <v>4</v>
      </c>
      <c r="M5" s="1" t="s">
        <v>4</v>
      </c>
      <c r="N5" s="1">
        <v>1120</v>
      </c>
      <c r="O5" s="1" t="s">
        <v>47</v>
      </c>
      <c r="P5" s="1" t="s">
        <v>4</v>
      </c>
      <c r="Q5" s="1" t="s">
        <v>4</v>
      </c>
      <c r="R5" s="1" t="s">
        <v>4</v>
      </c>
      <c r="S5" s="1" t="s">
        <v>4</v>
      </c>
      <c r="T5" s="1" t="s">
        <v>47</v>
      </c>
      <c r="U5" s="1">
        <v>5</v>
      </c>
      <c r="V5" s="1" t="s">
        <v>47</v>
      </c>
      <c r="W5" s="1" t="s">
        <v>4</v>
      </c>
      <c r="X5" s="1" t="s">
        <v>47</v>
      </c>
      <c r="Y5" s="1" t="s">
        <v>47</v>
      </c>
      <c r="Z5" s="1">
        <v>3383</v>
      </c>
      <c r="AA5" s="1">
        <v>4918</v>
      </c>
      <c r="AB5" s="1" t="s">
        <v>4</v>
      </c>
      <c r="AC5" s="1">
        <v>14</v>
      </c>
      <c r="AD5" s="1" t="s">
        <v>4</v>
      </c>
      <c r="AE5" s="2" t="s">
        <v>47</v>
      </c>
      <c r="AF5" s="2" t="s">
        <v>47</v>
      </c>
      <c r="AG5" s="2" t="s">
        <v>47</v>
      </c>
      <c r="AH5" s="24" t="s">
        <v>47</v>
      </c>
      <c r="AI5" s="24" t="s">
        <v>47</v>
      </c>
      <c r="AJ5" s="3">
        <v>173785</v>
      </c>
    </row>
    <row r="6" spans="1:36" ht="10.5" customHeight="1">
      <c r="A6" s="12" t="s">
        <v>6</v>
      </c>
      <c r="B6" s="2">
        <v>33376</v>
      </c>
      <c r="C6" s="2">
        <v>534</v>
      </c>
      <c r="D6" s="2">
        <v>49501</v>
      </c>
      <c r="E6" s="2">
        <v>69277</v>
      </c>
      <c r="F6" s="2">
        <v>5547</v>
      </c>
      <c r="G6" s="2">
        <v>69</v>
      </c>
      <c r="H6" s="2">
        <v>113</v>
      </c>
      <c r="I6" s="2">
        <v>618</v>
      </c>
      <c r="J6" s="2">
        <v>7563</v>
      </c>
      <c r="K6" s="2">
        <v>193</v>
      </c>
      <c r="L6" s="2">
        <v>112</v>
      </c>
      <c r="M6" s="2">
        <v>12</v>
      </c>
      <c r="N6" s="2">
        <v>1877</v>
      </c>
      <c r="O6" s="2" t="s">
        <v>47</v>
      </c>
      <c r="P6" s="2">
        <v>351</v>
      </c>
      <c r="Q6" s="2" t="s">
        <v>4</v>
      </c>
      <c r="R6" s="2" t="s">
        <v>4</v>
      </c>
      <c r="S6" s="2" t="s">
        <v>19</v>
      </c>
      <c r="T6" s="2">
        <v>10</v>
      </c>
      <c r="U6" s="2" t="s">
        <v>19</v>
      </c>
      <c r="V6" s="2" t="s">
        <v>4</v>
      </c>
      <c r="W6" s="2">
        <v>3591</v>
      </c>
      <c r="X6" s="2" t="s">
        <v>47</v>
      </c>
      <c r="Y6" s="2">
        <v>1266</v>
      </c>
      <c r="Z6" s="20">
        <v>4851</v>
      </c>
      <c r="AA6" s="2">
        <v>24951</v>
      </c>
      <c r="AB6" s="2" t="s">
        <v>4</v>
      </c>
      <c r="AC6" s="2">
        <v>415</v>
      </c>
      <c r="AD6" s="2" t="s">
        <v>47</v>
      </c>
      <c r="AE6" s="2" t="s">
        <v>47</v>
      </c>
      <c r="AF6" s="2" t="s">
        <v>47</v>
      </c>
      <c r="AG6" s="2" t="s">
        <v>47</v>
      </c>
      <c r="AH6" s="25" t="s">
        <v>47</v>
      </c>
      <c r="AI6" s="25" t="s">
        <v>47</v>
      </c>
      <c r="AJ6" s="3">
        <v>204225</v>
      </c>
    </row>
    <row r="7" spans="1:36" ht="10.5" customHeight="1">
      <c r="A7" s="12" t="s">
        <v>7</v>
      </c>
      <c r="B7" s="2">
        <v>29074</v>
      </c>
      <c r="C7" s="2">
        <v>573</v>
      </c>
      <c r="D7" s="2">
        <v>9349</v>
      </c>
      <c r="E7" s="2">
        <v>90107</v>
      </c>
      <c r="F7" s="2">
        <v>3193</v>
      </c>
      <c r="G7" s="2">
        <v>41</v>
      </c>
      <c r="H7" s="2" t="s">
        <v>47</v>
      </c>
      <c r="I7" s="2">
        <v>81</v>
      </c>
      <c r="J7" s="2">
        <v>30362</v>
      </c>
      <c r="K7" s="2">
        <v>267</v>
      </c>
      <c r="L7" s="2">
        <v>101</v>
      </c>
      <c r="M7" s="2" t="s">
        <v>47</v>
      </c>
      <c r="N7" s="2">
        <v>1380</v>
      </c>
      <c r="O7" s="2" t="s">
        <v>47</v>
      </c>
      <c r="P7" s="2" t="s">
        <v>47</v>
      </c>
      <c r="Q7" s="2" t="s">
        <v>4</v>
      </c>
      <c r="R7" s="2" t="s">
        <v>4</v>
      </c>
      <c r="S7" s="2" t="s">
        <v>4</v>
      </c>
      <c r="T7" s="2">
        <v>20</v>
      </c>
      <c r="U7" s="2" t="s">
        <v>4</v>
      </c>
      <c r="V7" s="2" t="s">
        <v>4</v>
      </c>
      <c r="W7" s="2" t="s">
        <v>4</v>
      </c>
      <c r="X7" s="2">
        <v>114</v>
      </c>
      <c r="Y7" s="2">
        <v>2984</v>
      </c>
      <c r="Z7" s="20">
        <v>2026</v>
      </c>
      <c r="AA7" s="2">
        <v>9401</v>
      </c>
      <c r="AB7" s="2" t="s">
        <v>47</v>
      </c>
      <c r="AC7" s="2">
        <v>59</v>
      </c>
      <c r="AD7" s="2" t="s">
        <v>4</v>
      </c>
      <c r="AE7" s="2" t="s">
        <v>47</v>
      </c>
      <c r="AF7" s="2" t="s">
        <v>47</v>
      </c>
      <c r="AG7" s="2" t="s">
        <v>4</v>
      </c>
      <c r="AH7" s="25" t="s">
        <v>47</v>
      </c>
      <c r="AI7" s="25">
        <v>232</v>
      </c>
      <c r="AJ7" s="3">
        <v>179365</v>
      </c>
    </row>
    <row r="8" spans="1:36" ht="10.5" customHeight="1">
      <c r="A8" s="12" t="s">
        <v>8</v>
      </c>
      <c r="B8" s="2">
        <v>31172</v>
      </c>
      <c r="C8" s="2">
        <v>1080</v>
      </c>
      <c r="D8" s="2">
        <v>7153</v>
      </c>
      <c r="E8" s="2">
        <v>70933</v>
      </c>
      <c r="F8" s="2">
        <v>3301</v>
      </c>
      <c r="G8" s="2">
        <v>36</v>
      </c>
      <c r="H8" s="2">
        <v>9</v>
      </c>
      <c r="I8" s="2">
        <v>194</v>
      </c>
      <c r="J8" s="2">
        <v>11094</v>
      </c>
      <c r="K8" s="2">
        <v>60</v>
      </c>
      <c r="L8" s="2">
        <v>110</v>
      </c>
      <c r="M8" s="2">
        <v>95</v>
      </c>
      <c r="N8" s="2">
        <v>2872</v>
      </c>
      <c r="O8" s="2" t="s">
        <v>47</v>
      </c>
      <c r="P8" s="2">
        <v>865</v>
      </c>
      <c r="Q8" s="2" t="s">
        <v>4</v>
      </c>
      <c r="R8" s="2" t="s">
        <v>4</v>
      </c>
      <c r="S8" s="2" t="s">
        <v>4</v>
      </c>
      <c r="T8" s="2">
        <v>15</v>
      </c>
      <c r="U8" s="2" t="s">
        <v>4</v>
      </c>
      <c r="V8" s="2" t="s">
        <v>4</v>
      </c>
      <c r="W8" s="2">
        <v>490</v>
      </c>
      <c r="X8" s="2">
        <v>36</v>
      </c>
      <c r="Y8" s="2">
        <v>5884</v>
      </c>
      <c r="Z8" s="20">
        <v>1219</v>
      </c>
      <c r="AA8" s="2">
        <v>5058</v>
      </c>
      <c r="AB8" s="2" t="s">
        <v>4</v>
      </c>
      <c r="AC8" s="2">
        <v>184</v>
      </c>
      <c r="AD8" s="2" t="s">
        <v>4</v>
      </c>
      <c r="AE8" s="2" t="s">
        <v>47</v>
      </c>
      <c r="AF8" s="2">
        <v>88</v>
      </c>
      <c r="AG8" s="2" t="s">
        <v>4</v>
      </c>
      <c r="AH8" s="25" t="s">
        <v>4</v>
      </c>
      <c r="AI8" s="25" t="s">
        <v>4</v>
      </c>
      <c r="AJ8" s="3">
        <f>SUM(B8:AH8)</f>
        <v>141948</v>
      </c>
    </row>
    <row r="9" spans="1:36" ht="10.5" customHeight="1">
      <c r="A9" s="12" t="s">
        <v>9</v>
      </c>
      <c r="B9" s="2">
        <v>23371</v>
      </c>
      <c r="C9" s="2">
        <v>649</v>
      </c>
      <c r="D9" s="2">
        <v>12400</v>
      </c>
      <c r="E9" s="2">
        <v>77081</v>
      </c>
      <c r="F9" s="2">
        <v>1178</v>
      </c>
      <c r="G9" s="2">
        <v>31</v>
      </c>
      <c r="H9" s="2">
        <v>503</v>
      </c>
      <c r="I9" s="2">
        <v>181</v>
      </c>
      <c r="J9" s="2">
        <v>21152</v>
      </c>
      <c r="K9" s="2" t="s">
        <v>47</v>
      </c>
      <c r="L9" s="2">
        <v>264</v>
      </c>
      <c r="M9" s="2">
        <v>18</v>
      </c>
      <c r="N9" s="2">
        <v>1263</v>
      </c>
      <c r="O9" s="2" t="s">
        <v>47</v>
      </c>
      <c r="P9" s="2" t="s">
        <v>47</v>
      </c>
      <c r="Q9" s="2" t="s">
        <v>4</v>
      </c>
      <c r="R9" s="2" t="s">
        <v>4</v>
      </c>
      <c r="S9" s="2" t="s">
        <v>4</v>
      </c>
      <c r="T9" s="2" t="s">
        <v>47</v>
      </c>
      <c r="U9" s="2" t="s">
        <v>4</v>
      </c>
      <c r="V9" s="2" t="s">
        <v>4</v>
      </c>
      <c r="W9" s="2">
        <v>267</v>
      </c>
      <c r="X9" s="2" t="s">
        <v>47</v>
      </c>
      <c r="Y9" s="2">
        <v>4067</v>
      </c>
      <c r="Z9" s="20">
        <v>911</v>
      </c>
      <c r="AA9" s="2">
        <v>14765</v>
      </c>
      <c r="AB9" s="2" t="s">
        <v>4</v>
      </c>
      <c r="AC9" s="2">
        <v>181</v>
      </c>
      <c r="AD9" s="2" t="s">
        <v>4</v>
      </c>
      <c r="AE9" s="2">
        <v>5</v>
      </c>
      <c r="AF9" s="2" t="s">
        <v>47</v>
      </c>
      <c r="AG9" s="2" t="s">
        <v>4</v>
      </c>
      <c r="AH9" s="25" t="s">
        <v>4</v>
      </c>
      <c r="AI9" s="25" t="s">
        <v>4</v>
      </c>
      <c r="AJ9" s="3">
        <f>SUM(B9:AH9)</f>
        <v>158287</v>
      </c>
    </row>
    <row r="10" spans="1:36" ht="10.5" customHeight="1">
      <c r="A10" s="12" t="s">
        <v>10</v>
      </c>
      <c r="B10" s="2">
        <v>27669</v>
      </c>
      <c r="C10" s="2">
        <v>875</v>
      </c>
      <c r="D10" s="2">
        <v>6697</v>
      </c>
      <c r="E10" s="2">
        <v>75684</v>
      </c>
      <c r="F10" s="2">
        <v>1100</v>
      </c>
      <c r="G10" s="2">
        <v>10</v>
      </c>
      <c r="H10" s="2">
        <v>205</v>
      </c>
      <c r="I10" s="2">
        <v>146</v>
      </c>
      <c r="J10" s="2">
        <v>15485</v>
      </c>
      <c r="K10" s="2">
        <v>25</v>
      </c>
      <c r="L10" s="2">
        <v>464</v>
      </c>
      <c r="M10" s="2">
        <v>53</v>
      </c>
      <c r="N10" s="2">
        <v>2509</v>
      </c>
      <c r="O10" s="2" t="s">
        <v>47</v>
      </c>
      <c r="P10" s="2" t="s">
        <v>47</v>
      </c>
      <c r="Q10" s="2" t="s">
        <v>4</v>
      </c>
      <c r="R10" s="2" t="s">
        <v>4</v>
      </c>
      <c r="S10" s="2" t="s">
        <v>4</v>
      </c>
      <c r="T10" s="2">
        <v>20</v>
      </c>
      <c r="U10" s="2" t="s">
        <v>4</v>
      </c>
      <c r="V10" s="2" t="s">
        <v>4</v>
      </c>
      <c r="W10" s="2">
        <v>608</v>
      </c>
      <c r="X10" s="2">
        <v>2</v>
      </c>
      <c r="Y10" s="2">
        <v>7227</v>
      </c>
      <c r="Z10" s="20">
        <v>281</v>
      </c>
      <c r="AA10" s="2">
        <v>6014</v>
      </c>
      <c r="AB10" s="2" t="s">
        <v>4</v>
      </c>
      <c r="AC10" s="2">
        <v>273</v>
      </c>
      <c r="AD10" s="2" t="s">
        <v>4</v>
      </c>
      <c r="AE10" s="2" t="s">
        <v>47</v>
      </c>
      <c r="AF10" s="2" t="s">
        <v>47</v>
      </c>
      <c r="AG10" s="2" t="s">
        <v>4</v>
      </c>
      <c r="AH10" s="25" t="s">
        <v>4</v>
      </c>
      <c r="AI10" s="25" t="s">
        <v>4</v>
      </c>
      <c r="AJ10" s="3">
        <v>145341</v>
      </c>
    </row>
    <row r="11" spans="1:36" ht="10.5" customHeight="1">
      <c r="A11" s="12" t="s">
        <v>11</v>
      </c>
      <c r="B11" s="2">
        <v>57623</v>
      </c>
      <c r="C11" s="2">
        <v>1922</v>
      </c>
      <c r="D11" s="2">
        <v>17593</v>
      </c>
      <c r="E11" s="2">
        <v>144442</v>
      </c>
      <c r="F11" s="2">
        <v>2506</v>
      </c>
      <c r="G11" s="2">
        <v>82</v>
      </c>
      <c r="H11" s="2">
        <v>349</v>
      </c>
      <c r="I11" s="2">
        <v>699</v>
      </c>
      <c r="J11" s="2">
        <v>46999</v>
      </c>
      <c r="K11" s="2" t="s">
        <v>47</v>
      </c>
      <c r="L11" s="2">
        <v>585</v>
      </c>
      <c r="M11" s="2">
        <v>25</v>
      </c>
      <c r="N11" s="2">
        <v>6131</v>
      </c>
      <c r="O11" s="2" t="s">
        <v>47</v>
      </c>
      <c r="P11" s="2">
        <v>1068</v>
      </c>
      <c r="Q11" s="2" t="s">
        <v>4</v>
      </c>
      <c r="R11" s="2" t="s">
        <v>4</v>
      </c>
      <c r="S11" s="2" t="s">
        <v>4</v>
      </c>
      <c r="T11" s="2">
        <v>65</v>
      </c>
      <c r="U11" s="2" t="s">
        <v>4</v>
      </c>
      <c r="V11" s="2" t="s">
        <v>4</v>
      </c>
      <c r="W11" s="2">
        <v>1237</v>
      </c>
      <c r="X11" s="2">
        <v>560</v>
      </c>
      <c r="Y11" s="2">
        <v>8194</v>
      </c>
      <c r="Z11" s="20">
        <v>6665</v>
      </c>
      <c r="AA11" s="2">
        <v>25575</v>
      </c>
      <c r="AB11" s="2" t="s">
        <v>4</v>
      </c>
      <c r="AC11" s="2">
        <v>269</v>
      </c>
      <c r="AD11" s="2" t="s">
        <v>4</v>
      </c>
      <c r="AE11" s="2" t="s">
        <v>47</v>
      </c>
      <c r="AF11" s="2">
        <v>58</v>
      </c>
      <c r="AG11" s="2" t="s">
        <v>47</v>
      </c>
      <c r="AH11" s="25" t="s">
        <v>4</v>
      </c>
      <c r="AI11" s="25" t="s">
        <v>4</v>
      </c>
      <c r="AJ11" s="3">
        <v>322648</v>
      </c>
    </row>
    <row r="12" spans="1:36" ht="10.5" customHeight="1">
      <c r="A12" s="12" t="s">
        <v>12</v>
      </c>
      <c r="B12" s="2">
        <v>42871</v>
      </c>
      <c r="C12" s="2">
        <v>1558</v>
      </c>
      <c r="D12" s="2">
        <v>6988</v>
      </c>
      <c r="E12" s="2">
        <v>135237</v>
      </c>
      <c r="F12" s="2">
        <v>9608</v>
      </c>
      <c r="G12" s="2">
        <v>24</v>
      </c>
      <c r="H12" s="2">
        <v>235</v>
      </c>
      <c r="I12" s="2">
        <v>1725</v>
      </c>
      <c r="J12" s="2">
        <v>39616</v>
      </c>
      <c r="K12" s="2">
        <v>57</v>
      </c>
      <c r="L12" s="2">
        <v>2159</v>
      </c>
      <c r="M12" s="2" t="s">
        <v>4</v>
      </c>
      <c r="N12" s="2">
        <v>4491</v>
      </c>
      <c r="O12" s="2" t="s">
        <v>47</v>
      </c>
      <c r="P12" s="2">
        <v>404</v>
      </c>
      <c r="Q12" s="2" t="s">
        <v>4</v>
      </c>
      <c r="R12" s="2" t="s">
        <v>4</v>
      </c>
      <c r="S12" s="2" t="s">
        <v>4</v>
      </c>
      <c r="T12" s="2">
        <v>85</v>
      </c>
      <c r="U12" s="2" t="s">
        <v>4</v>
      </c>
      <c r="V12" s="2" t="s">
        <v>4</v>
      </c>
      <c r="W12" s="2">
        <v>296</v>
      </c>
      <c r="X12" s="2" t="s">
        <v>47</v>
      </c>
      <c r="Y12" s="2">
        <v>7504</v>
      </c>
      <c r="Z12" s="20">
        <v>1204</v>
      </c>
      <c r="AA12" s="2">
        <v>41938</v>
      </c>
      <c r="AB12" s="2" t="s">
        <v>4</v>
      </c>
      <c r="AC12" s="2">
        <v>57</v>
      </c>
      <c r="AD12" s="2" t="s">
        <v>4</v>
      </c>
      <c r="AE12" s="2" t="s">
        <v>47</v>
      </c>
      <c r="AF12" s="2">
        <v>316</v>
      </c>
      <c r="AG12" s="2" t="s">
        <v>4</v>
      </c>
      <c r="AH12" s="25" t="s">
        <v>47</v>
      </c>
      <c r="AI12" s="25" t="s">
        <v>47</v>
      </c>
      <c r="AJ12" s="3">
        <f>SUM(B12:AH12)</f>
        <v>296373</v>
      </c>
    </row>
    <row r="13" spans="1:36" ht="10.5" customHeight="1">
      <c r="A13" s="10" t="s">
        <v>13</v>
      </c>
      <c r="B13" s="4">
        <v>258918</v>
      </c>
      <c r="C13" s="4">
        <f>SUM(C5:C12)</f>
        <v>7238</v>
      </c>
      <c r="D13" s="4">
        <v>194773</v>
      </c>
      <c r="E13" s="4">
        <f>SUM(E5:E12)</f>
        <v>722880</v>
      </c>
      <c r="F13" s="4">
        <v>30288</v>
      </c>
      <c r="G13" s="4">
        <v>425</v>
      </c>
      <c r="H13" s="4">
        <v>2393</v>
      </c>
      <c r="I13" s="4">
        <f>SUM(I5:I12)</f>
        <v>3886</v>
      </c>
      <c r="J13" s="4">
        <v>172390</v>
      </c>
      <c r="K13" s="4">
        <v>601</v>
      </c>
      <c r="L13" s="4">
        <v>3794</v>
      </c>
      <c r="M13" s="4">
        <v>202</v>
      </c>
      <c r="N13" s="4">
        <f>SUM(N5:N12)</f>
        <v>21643</v>
      </c>
      <c r="O13" s="4" t="s">
        <v>47</v>
      </c>
      <c r="P13" s="4">
        <f>SUM(P5:P12)</f>
        <v>2688</v>
      </c>
      <c r="Q13" s="4" t="s">
        <v>4</v>
      </c>
      <c r="R13" s="4" t="s">
        <v>4</v>
      </c>
      <c r="S13" s="4" t="s">
        <v>47</v>
      </c>
      <c r="T13" s="4">
        <f>SUM(T5:T12)</f>
        <v>215</v>
      </c>
      <c r="U13" s="4">
        <f>SUM(U5:U12)</f>
        <v>5</v>
      </c>
      <c r="V13" s="4" t="s">
        <v>47</v>
      </c>
      <c r="W13" s="4">
        <f>SUM(W5:W12)</f>
        <v>6489</v>
      </c>
      <c r="X13" s="4">
        <v>711</v>
      </c>
      <c r="Y13" s="4">
        <f>SUM(Y5:Y12)</f>
        <v>37126</v>
      </c>
      <c r="Z13" s="4">
        <v>20537</v>
      </c>
      <c r="AA13" s="4">
        <v>132619</v>
      </c>
      <c r="AB13" s="4" t="s">
        <v>47</v>
      </c>
      <c r="AC13" s="4">
        <v>1453</v>
      </c>
      <c r="AD13" s="4" t="s">
        <v>47</v>
      </c>
      <c r="AE13" s="4">
        <f>SUM(AE5:AE12)</f>
        <v>5</v>
      </c>
      <c r="AF13" s="4">
        <f>SUM(AF5:AF12)</f>
        <v>462</v>
      </c>
      <c r="AG13" s="4" t="s">
        <v>47</v>
      </c>
      <c r="AH13" s="4" t="s">
        <v>47</v>
      </c>
      <c r="AI13" s="4">
        <f>SUM(AI5:AI12)</f>
        <v>232</v>
      </c>
      <c r="AJ13" s="5">
        <v>1621966</v>
      </c>
    </row>
    <row r="14" spans="1:36" ht="10.5" customHeight="1">
      <c r="A14" s="11" t="s">
        <v>54</v>
      </c>
      <c r="B14" s="1">
        <v>237480</v>
      </c>
      <c r="C14" s="1">
        <v>6359</v>
      </c>
      <c r="D14" s="1">
        <v>91617</v>
      </c>
      <c r="E14" s="1">
        <v>474764</v>
      </c>
      <c r="F14" s="1">
        <v>42428</v>
      </c>
      <c r="G14" s="1">
        <v>354</v>
      </c>
      <c r="H14" s="1">
        <v>2056</v>
      </c>
      <c r="I14" s="1">
        <v>5003</v>
      </c>
      <c r="J14" s="1">
        <v>184854</v>
      </c>
      <c r="K14" s="1">
        <v>1143</v>
      </c>
      <c r="L14" s="1">
        <v>1150</v>
      </c>
      <c r="M14" s="1">
        <v>290</v>
      </c>
      <c r="N14" s="1">
        <v>12482</v>
      </c>
      <c r="O14" s="1">
        <v>2388</v>
      </c>
      <c r="P14" s="1">
        <v>2066</v>
      </c>
      <c r="Q14" s="1" t="s">
        <v>47</v>
      </c>
      <c r="R14" s="1" t="s">
        <v>47</v>
      </c>
      <c r="S14" s="1">
        <v>25</v>
      </c>
      <c r="T14" s="1">
        <v>55</v>
      </c>
      <c r="U14" s="1">
        <v>336</v>
      </c>
      <c r="V14" s="1" t="s">
        <v>47</v>
      </c>
      <c r="W14" s="1">
        <v>30990</v>
      </c>
      <c r="X14" s="1" t="s">
        <v>47</v>
      </c>
      <c r="Y14" s="1">
        <v>15070</v>
      </c>
      <c r="Z14" s="27">
        <v>11968</v>
      </c>
      <c r="AA14" s="1">
        <v>247647</v>
      </c>
      <c r="AB14" s="1">
        <v>405</v>
      </c>
      <c r="AC14" s="1">
        <v>3332</v>
      </c>
      <c r="AD14" s="1" t="s">
        <v>47</v>
      </c>
      <c r="AE14" s="1" t="s">
        <v>47</v>
      </c>
      <c r="AF14" s="1">
        <v>1510</v>
      </c>
      <c r="AG14" s="1">
        <v>3273</v>
      </c>
      <c r="AH14" s="24" t="s">
        <v>47</v>
      </c>
      <c r="AI14" s="24" t="s">
        <v>47</v>
      </c>
      <c r="AJ14" s="28">
        <v>1380447</v>
      </c>
    </row>
    <row r="15" spans="1:36" ht="10.5" customHeight="1">
      <c r="A15" s="12" t="s">
        <v>55</v>
      </c>
      <c r="B15" s="2">
        <v>16298</v>
      </c>
      <c r="C15" s="2">
        <v>4688</v>
      </c>
      <c r="D15" s="2">
        <v>55705</v>
      </c>
      <c r="E15" s="2">
        <v>385068</v>
      </c>
      <c r="F15" s="2">
        <v>24206</v>
      </c>
      <c r="G15" s="2">
        <v>575</v>
      </c>
      <c r="H15" s="2">
        <v>2095</v>
      </c>
      <c r="I15" s="2">
        <v>7297</v>
      </c>
      <c r="J15" s="2">
        <v>61220</v>
      </c>
      <c r="K15" s="2">
        <v>460</v>
      </c>
      <c r="L15" s="2">
        <v>1460</v>
      </c>
      <c r="M15" s="2">
        <v>436</v>
      </c>
      <c r="N15" s="2">
        <v>7353</v>
      </c>
      <c r="O15" s="2">
        <v>444</v>
      </c>
      <c r="P15" s="2">
        <v>5062</v>
      </c>
      <c r="Q15" s="2" t="s">
        <v>47</v>
      </c>
      <c r="R15" s="2" t="s">
        <v>47</v>
      </c>
      <c r="S15" s="2" t="s">
        <v>47</v>
      </c>
      <c r="T15" s="2" t="s">
        <v>47</v>
      </c>
      <c r="U15" s="2">
        <v>462</v>
      </c>
      <c r="V15" s="2">
        <v>171</v>
      </c>
      <c r="W15" s="2">
        <v>17414</v>
      </c>
      <c r="X15" s="2" t="s">
        <v>47</v>
      </c>
      <c r="Y15" s="2">
        <v>15005</v>
      </c>
      <c r="Z15" s="20">
        <v>36231</v>
      </c>
      <c r="AA15" s="2">
        <v>131243</v>
      </c>
      <c r="AB15" s="2">
        <v>16</v>
      </c>
      <c r="AC15" s="2">
        <v>2891</v>
      </c>
      <c r="AD15" s="2" t="s">
        <v>47</v>
      </c>
      <c r="AE15" s="2" t="s">
        <v>47</v>
      </c>
      <c r="AF15" s="2">
        <v>1349</v>
      </c>
      <c r="AG15" s="2">
        <v>554</v>
      </c>
      <c r="AH15" s="25">
        <v>590</v>
      </c>
      <c r="AI15" s="25" t="s">
        <v>47</v>
      </c>
      <c r="AJ15" s="3">
        <v>975318</v>
      </c>
    </row>
    <row r="16" spans="1:36" ht="10.5" customHeight="1">
      <c r="A16" s="12" t="s">
        <v>44</v>
      </c>
      <c r="B16" s="2">
        <v>202778</v>
      </c>
      <c r="C16" s="2">
        <v>3644</v>
      </c>
      <c r="D16" s="2">
        <v>55134</v>
      </c>
      <c r="E16" s="2">
        <v>319803</v>
      </c>
      <c r="F16" s="2">
        <v>18692</v>
      </c>
      <c r="G16" s="2">
        <v>734</v>
      </c>
      <c r="H16" s="2">
        <v>2094</v>
      </c>
      <c r="I16" s="2">
        <v>6926</v>
      </c>
      <c r="J16" s="2">
        <v>53146</v>
      </c>
      <c r="K16" s="2">
        <v>897</v>
      </c>
      <c r="L16" s="2">
        <v>923</v>
      </c>
      <c r="M16" s="2">
        <v>97</v>
      </c>
      <c r="N16" s="2">
        <v>4084</v>
      </c>
      <c r="O16" s="2" t="s">
        <v>47</v>
      </c>
      <c r="P16" s="2">
        <v>3948</v>
      </c>
      <c r="Q16" s="2" t="s">
        <v>47</v>
      </c>
      <c r="R16" s="2" t="s">
        <v>47</v>
      </c>
      <c r="S16" s="2" t="s">
        <v>47</v>
      </c>
      <c r="T16" s="2" t="s">
        <v>47</v>
      </c>
      <c r="U16" s="2">
        <v>1357</v>
      </c>
      <c r="V16" s="2">
        <v>146</v>
      </c>
      <c r="W16" s="2">
        <v>1778</v>
      </c>
      <c r="X16" s="2" t="s">
        <v>47</v>
      </c>
      <c r="Y16" s="2">
        <v>23291</v>
      </c>
      <c r="Z16" s="20">
        <v>14048</v>
      </c>
      <c r="AA16" s="2">
        <v>110654</v>
      </c>
      <c r="AB16" s="2">
        <v>27</v>
      </c>
      <c r="AC16" s="2">
        <v>2992</v>
      </c>
      <c r="AD16" s="2">
        <v>1115</v>
      </c>
      <c r="AE16" s="2" t="s">
        <v>47</v>
      </c>
      <c r="AF16" s="2" t="s">
        <v>47</v>
      </c>
      <c r="AG16" s="2">
        <v>3152</v>
      </c>
      <c r="AH16" s="25" t="s">
        <v>47</v>
      </c>
      <c r="AI16" s="25" t="s">
        <v>47</v>
      </c>
      <c r="AJ16" s="3">
        <v>831458</v>
      </c>
    </row>
    <row r="17" spans="1:36" ht="10.5" customHeight="1">
      <c r="A17" s="12" t="s">
        <v>43</v>
      </c>
      <c r="B17" s="2">
        <v>202432</v>
      </c>
      <c r="C17" s="2">
        <v>3365</v>
      </c>
      <c r="D17" s="2">
        <v>19808</v>
      </c>
      <c r="E17" s="2">
        <v>283823</v>
      </c>
      <c r="F17" s="2">
        <v>14286</v>
      </c>
      <c r="G17" s="2">
        <v>773</v>
      </c>
      <c r="H17" s="2">
        <v>1957</v>
      </c>
      <c r="I17" s="2">
        <v>3946</v>
      </c>
      <c r="J17" s="2">
        <v>38113</v>
      </c>
      <c r="K17" s="2">
        <v>815</v>
      </c>
      <c r="L17" s="2">
        <v>759</v>
      </c>
      <c r="M17" s="2">
        <v>124</v>
      </c>
      <c r="N17" s="2">
        <v>3118</v>
      </c>
      <c r="O17" s="2" t="s">
        <v>47</v>
      </c>
      <c r="P17" s="2">
        <v>1569</v>
      </c>
      <c r="Q17" s="2" t="s">
        <v>4</v>
      </c>
      <c r="R17" s="2" t="s">
        <v>4</v>
      </c>
      <c r="S17" s="2" t="s">
        <v>47</v>
      </c>
      <c r="T17" s="2" t="s">
        <v>47</v>
      </c>
      <c r="U17" s="2">
        <v>143</v>
      </c>
      <c r="V17" s="2">
        <v>165</v>
      </c>
      <c r="W17" s="2">
        <v>2574</v>
      </c>
      <c r="X17" s="2" t="s">
        <v>47</v>
      </c>
      <c r="Y17" s="2">
        <v>65140</v>
      </c>
      <c r="Z17" s="20">
        <v>18510</v>
      </c>
      <c r="AA17" s="2">
        <v>124196</v>
      </c>
      <c r="AB17" s="2" t="s">
        <v>4</v>
      </c>
      <c r="AC17" s="2">
        <v>1903</v>
      </c>
      <c r="AD17" s="2" t="s">
        <v>4</v>
      </c>
      <c r="AE17" s="2" t="s">
        <v>47</v>
      </c>
      <c r="AF17" s="2" t="s">
        <v>47</v>
      </c>
      <c r="AG17" s="2">
        <v>12520</v>
      </c>
      <c r="AH17" s="25" t="s">
        <v>4</v>
      </c>
      <c r="AI17" s="25" t="s">
        <v>47</v>
      </c>
      <c r="AJ17" s="3">
        <v>809040</v>
      </c>
    </row>
    <row r="18" spans="1:36" ht="10.5" customHeight="1">
      <c r="A18" s="13" t="s">
        <v>14</v>
      </c>
      <c r="B18" s="14">
        <v>206818</v>
      </c>
      <c r="C18" s="14">
        <v>4727</v>
      </c>
      <c r="D18" s="14">
        <v>77670</v>
      </c>
      <c r="E18" s="14">
        <v>368532</v>
      </c>
      <c r="F18" s="14">
        <v>28627</v>
      </c>
      <c r="G18" s="14">
        <v>652</v>
      </c>
      <c r="H18" s="14">
        <v>2138</v>
      </c>
      <c r="I18" s="14">
        <v>5986</v>
      </c>
      <c r="J18" s="14">
        <v>139813</v>
      </c>
      <c r="K18" s="14">
        <v>2308</v>
      </c>
      <c r="L18" s="14">
        <v>907</v>
      </c>
      <c r="M18" s="14">
        <v>108</v>
      </c>
      <c r="N18" s="14">
        <v>6650</v>
      </c>
      <c r="O18" s="14" t="s">
        <v>47</v>
      </c>
      <c r="P18" s="14">
        <v>80</v>
      </c>
      <c r="Q18" s="14">
        <v>30</v>
      </c>
      <c r="R18" s="14" t="s">
        <v>4</v>
      </c>
      <c r="S18" s="14" t="s">
        <v>47</v>
      </c>
      <c r="T18" s="14" t="s">
        <v>47</v>
      </c>
      <c r="U18" s="14">
        <v>230</v>
      </c>
      <c r="V18" s="14" t="s">
        <v>4</v>
      </c>
      <c r="W18" s="14">
        <v>9757</v>
      </c>
      <c r="X18" s="14" t="s">
        <v>47</v>
      </c>
      <c r="Y18" s="14">
        <v>120703</v>
      </c>
      <c r="Z18" s="21">
        <v>13403</v>
      </c>
      <c r="AA18" s="14">
        <v>89163</v>
      </c>
      <c r="AB18" s="14" t="s">
        <v>4</v>
      </c>
      <c r="AC18" s="14">
        <v>2545</v>
      </c>
      <c r="AD18" s="14" t="s">
        <v>4</v>
      </c>
      <c r="AE18" s="14" t="s">
        <v>47</v>
      </c>
      <c r="AF18" s="14" t="s">
        <v>47</v>
      </c>
      <c r="AG18" s="14">
        <v>404</v>
      </c>
      <c r="AH18" s="26">
        <v>906</v>
      </c>
      <c r="AI18" s="26" t="s">
        <v>47</v>
      </c>
      <c r="AJ18" s="15">
        <v>1082157</v>
      </c>
    </row>
    <row r="19" spans="2:15" ht="10.5" customHeight="1">
      <c r="B19" s="30" t="s">
        <v>56</v>
      </c>
      <c r="C19" s="34" t="s">
        <v>58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2"/>
      <c r="O19" s="22"/>
    </row>
    <row r="20" spans="3:15" ht="10.5" customHeight="1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2"/>
      <c r="O20" s="22"/>
    </row>
    <row r="21" spans="3:15" ht="10.5" customHeight="1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22"/>
      <c r="O21" s="22"/>
    </row>
    <row r="22" spans="3:13" ht="10.5" customHeigh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</sheetData>
  <mergeCells count="38">
    <mergeCell ref="E2:E3"/>
    <mergeCell ref="F2:F3"/>
    <mergeCell ref="P2:P3"/>
    <mergeCell ref="Q2:Q3"/>
    <mergeCell ref="AE2:AE3"/>
    <mergeCell ref="AF2:AF3"/>
    <mergeCell ref="I2:I3"/>
    <mergeCell ref="J2:J3"/>
    <mergeCell ref="AA2:AA3"/>
    <mergeCell ref="AB2:AB3"/>
    <mergeCell ref="R2:R3"/>
    <mergeCell ref="U2:U3"/>
    <mergeCell ref="V2:V3"/>
    <mergeCell ref="W2:W3"/>
    <mergeCell ref="AH2:AH3"/>
    <mergeCell ref="AJ2:AJ3"/>
    <mergeCell ref="G2:G3"/>
    <mergeCell ref="K2:K3"/>
    <mergeCell ref="AG2:AG3"/>
    <mergeCell ref="L2:L3"/>
    <mergeCell ref="M2:M3"/>
    <mergeCell ref="N2:N3"/>
    <mergeCell ref="H2:H3"/>
    <mergeCell ref="O2:O3"/>
    <mergeCell ref="A2:A4"/>
    <mergeCell ref="B2:B3"/>
    <mergeCell ref="C2:C3"/>
    <mergeCell ref="D2:D3"/>
    <mergeCell ref="B1:L1"/>
    <mergeCell ref="AI2:AI3"/>
    <mergeCell ref="C19:M21"/>
    <mergeCell ref="AC2:AC3"/>
    <mergeCell ref="AD2:AD3"/>
    <mergeCell ref="S2:S3"/>
    <mergeCell ref="T2:T3"/>
    <mergeCell ref="X2:X3"/>
    <mergeCell ref="Y2:Y3"/>
    <mergeCell ref="Z2:Z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Ｐ明朝,標準"&amp;8明治４２年</oddFooter>
  </headerFooter>
  <colBreaks count="2" manualBreakCount="2">
    <brk id="13" max="65535" man="1"/>
    <brk id="2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2001-12-11T00:32:40Z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