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21-294F" sheetId="1" r:id="rId1"/>
  </sheets>
  <definedNames>
    <definedName name="_xlnm.Print_Titles" localSheetId="0">'M42-21-294F'!$2:$3</definedName>
  </definedNames>
  <calcPr fullCalcOnLoad="1"/>
</workbook>
</file>

<file path=xl/sharedStrings.xml><?xml version="1.0" encoding="utf-8"?>
<sst xmlns="http://schemas.openxmlformats.org/spreadsheetml/2006/main" count="215" uniqueCount="85">
  <si>
    <t>財政</t>
  </si>
  <si>
    <t>年度分</t>
  </si>
  <si>
    <t>科目</t>
  </si>
  <si>
    <t>勅任俸給</t>
  </si>
  <si>
    <t>俸給及諸給</t>
  </si>
  <si>
    <t>奏任俸給</t>
  </si>
  <si>
    <t>円</t>
  </si>
  <si>
    <t>判任俸給</t>
  </si>
  <si>
    <t>休職俸給</t>
  </si>
  <si>
    <t>退官賜金</t>
  </si>
  <si>
    <t>死亡賜金</t>
  </si>
  <si>
    <t>計</t>
  </si>
  <si>
    <t>備品費</t>
  </si>
  <si>
    <t>図書及印刷費</t>
  </si>
  <si>
    <t>消耗品費</t>
  </si>
  <si>
    <t>通信運搬費</t>
  </si>
  <si>
    <t>訴訟費</t>
  </si>
  <si>
    <t>旅費</t>
  </si>
  <si>
    <t>国内旅費</t>
  </si>
  <si>
    <t>雑給及雑費</t>
  </si>
  <si>
    <t>雇員給</t>
  </si>
  <si>
    <t>被服費</t>
  </si>
  <si>
    <t>雑費</t>
  </si>
  <si>
    <t>褒賞費</t>
  </si>
  <si>
    <t>木杯製造費</t>
  </si>
  <si>
    <t>賞賜金</t>
  </si>
  <si>
    <t>褒状費</t>
  </si>
  <si>
    <t>徴兵費</t>
  </si>
  <si>
    <t>傭人料</t>
  </si>
  <si>
    <t>筆紙墨文具費</t>
  </si>
  <si>
    <t>消耗品費</t>
  </si>
  <si>
    <t>検丁及新兵旅費</t>
  </si>
  <si>
    <t>雑費</t>
  </si>
  <si>
    <t>賠償及      訴訟費</t>
  </si>
  <si>
    <t>恩賜</t>
  </si>
  <si>
    <t>救助費</t>
  </si>
  <si>
    <t>恩賜及 
救助費</t>
  </si>
  <si>
    <t>伝染病予防費補助</t>
  </si>
  <si>
    <t>警察費連帯支弁金</t>
  </si>
  <si>
    <t>営繕土木費</t>
  </si>
  <si>
    <t>官舎修繕費</t>
  </si>
  <si>
    <t>機密費</t>
  </si>
  <si>
    <t>内国旅費</t>
  </si>
  <si>
    <t>雑給</t>
  </si>
  <si>
    <t>合計</t>
  </si>
  <si>
    <t>-</t>
  </si>
  <si>
    <t>３８年度</t>
  </si>
  <si>
    <t>-</t>
  </si>
  <si>
    <t>３９年度</t>
  </si>
  <si>
    <t>紙筆墨文具費</t>
  </si>
  <si>
    <t>運搬費</t>
  </si>
  <si>
    <t>入営付添人旅費</t>
  </si>
  <si>
    <t>臨時検疫費</t>
  </si>
  <si>
    <t>旅費</t>
  </si>
  <si>
    <t>４１年度</t>
  </si>
  <si>
    <t>４０年度</t>
  </si>
  <si>
    <t>４２年度</t>
  </si>
  <si>
    <t>家屋公課</t>
  </si>
  <si>
    <t>救済事業奨励費</t>
  </si>
  <si>
    <t>旅費</t>
  </si>
  <si>
    <t>雑給及雑費</t>
  </si>
  <si>
    <t>旅費</t>
  </si>
  <si>
    <t>通信其他諸費</t>
  </si>
  <si>
    <t>新営費</t>
  </si>
  <si>
    <t>衆議院議員総選挙取締費</t>
  </si>
  <si>
    <t>通信其他諸費</t>
  </si>
  <si>
    <t>地方感化院費</t>
  </si>
  <si>
    <t>地方感化院費補助</t>
  </si>
  <si>
    <t>招魂社諸費</t>
  </si>
  <si>
    <t>招魂社費</t>
  </si>
  <si>
    <t>臨時褒賞諸費</t>
  </si>
  <si>
    <t>官国弊社費</t>
  </si>
  <si>
    <t>第２９４　本県の経費  （国庫金）</t>
  </si>
  <si>
    <t>畜牛結核病
予防費</t>
  </si>
  <si>
    <t>賞与</t>
  </si>
  <si>
    <t>庁費</t>
  </si>
  <si>
    <t>給与</t>
  </si>
  <si>
    <t>警察賞与</t>
  </si>
  <si>
    <t>俸結</t>
  </si>
  <si>
    <t>臨時事件費</t>
  </si>
  <si>
    <t>行啓地方庁臨時諸費</t>
  </si>
  <si>
    <t>府県会議員総選挙取締費</t>
  </si>
  <si>
    <t>古社寺保存補助費</t>
  </si>
  <si>
    <t>国弊社例祭幣帛料</t>
  </si>
  <si>
    <t>招魂社営繕費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</si>
</sst>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2" fillId="0" borderId="0" xfId="16" applyFont="1" applyAlignment="1">
      <alignment horizontal="left"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0" xfId="16" applyFont="1" applyAlignment="1">
      <alignment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left" vertical="center" wrapText="1"/>
    </xf>
    <xf numFmtId="38" fontId="1" fillId="0" borderId="1" xfId="16" applyFont="1" applyBorder="1" applyAlignment="1">
      <alignment horizontal="left" vertical="center"/>
    </xf>
    <xf numFmtId="38" fontId="1" fillId="0" borderId="10" xfId="16" applyFont="1" applyBorder="1" applyAlignment="1">
      <alignment horizontal="left"/>
    </xf>
    <xf numFmtId="38" fontId="1" fillId="0" borderId="3" xfId="16" applyFont="1" applyBorder="1" applyAlignment="1">
      <alignment horizontal="left" vertical="center"/>
    </xf>
    <xf numFmtId="38" fontId="1" fillId="0" borderId="10" xfId="16" applyFont="1" applyBorder="1" applyAlignment="1">
      <alignment/>
    </xf>
    <xf numFmtId="38" fontId="1" fillId="0" borderId="5" xfId="16" applyFont="1" applyBorder="1" applyAlignment="1">
      <alignment horizontal="left" vertical="center"/>
    </xf>
    <xf numFmtId="38" fontId="1" fillId="0" borderId="11" xfId="16" applyFont="1" applyBorder="1" applyAlignment="1">
      <alignment horizontal="left" vertical="center" wrapText="1"/>
    </xf>
    <xf numFmtId="38" fontId="1" fillId="0" borderId="12" xfId="16" applyFont="1" applyBorder="1" applyAlignment="1">
      <alignment horizontal="left" vertical="center" wrapText="1"/>
    </xf>
    <xf numFmtId="38" fontId="1" fillId="0" borderId="13" xfId="16" applyFont="1" applyBorder="1" applyAlignment="1">
      <alignment horizontal="right"/>
    </xf>
    <xf numFmtId="38" fontId="1" fillId="0" borderId="5" xfId="16" applyFont="1" applyBorder="1" applyAlignment="1">
      <alignment horizontal="left" vertical="center" wrapText="1"/>
    </xf>
    <xf numFmtId="38" fontId="1" fillId="0" borderId="3" xfId="16" applyFont="1" applyBorder="1" applyAlignment="1">
      <alignment horizontal="left" vertical="center" wrapText="1"/>
    </xf>
    <xf numFmtId="38" fontId="1" fillId="0" borderId="14" xfId="16" applyFont="1" applyBorder="1" applyAlignment="1">
      <alignment horizontal="left" vertical="center" wrapText="1"/>
    </xf>
    <xf numFmtId="38" fontId="1" fillId="0" borderId="3" xfId="16" applyFont="1" applyBorder="1" applyAlignment="1">
      <alignment horizontal="right" vertical="center" wrapText="1"/>
    </xf>
    <xf numFmtId="38" fontId="1" fillId="0" borderId="5" xfId="16" applyFont="1" applyBorder="1" applyAlignment="1">
      <alignment horizontal="right" vertical="center" wrapText="1"/>
    </xf>
    <xf numFmtId="38" fontId="1" fillId="0" borderId="1" xfId="16" applyFont="1" applyBorder="1" applyAlignment="1">
      <alignment horizontal="right" vertical="center" wrapText="1"/>
    </xf>
    <xf numFmtId="38" fontId="1" fillId="0" borderId="11" xfId="16" applyFont="1" applyBorder="1" applyAlignment="1">
      <alignment horizontal="right" vertical="center" wrapText="1"/>
    </xf>
    <xf numFmtId="38" fontId="1" fillId="0" borderId="12" xfId="16" applyFont="1" applyBorder="1" applyAlignment="1">
      <alignment horizontal="right" vertical="center" wrapText="1"/>
    </xf>
    <xf numFmtId="38" fontId="1" fillId="0" borderId="15" xfId="16" applyFont="1" applyBorder="1" applyAlignment="1">
      <alignment horizontal="left"/>
    </xf>
    <xf numFmtId="38" fontId="1" fillId="0" borderId="13" xfId="16" applyFont="1" applyBorder="1" applyAlignment="1">
      <alignment horizontal="left"/>
    </xf>
    <xf numFmtId="38" fontId="1" fillId="0" borderId="16" xfId="16" applyFont="1" applyBorder="1" applyAlignment="1">
      <alignment horizontal="right" vertical="center"/>
    </xf>
    <xf numFmtId="38" fontId="2" fillId="0" borderId="17" xfId="16" applyFont="1" applyBorder="1" applyAlignment="1">
      <alignment horizontal="center"/>
    </xf>
    <xf numFmtId="38" fontId="1" fillId="0" borderId="1" xfId="16" applyFont="1" applyBorder="1" applyAlignment="1">
      <alignment horizontal="left" vertical="center"/>
    </xf>
    <xf numFmtId="38" fontId="1" fillId="0" borderId="3" xfId="16" applyFont="1" applyBorder="1" applyAlignment="1">
      <alignment horizontal="left" vertical="center"/>
    </xf>
    <xf numFmtId="38" fontId="1" fillId="0" borderId="16" xfId="16" applyFont="1" applyBorder="1" applyAlignment="1">
      <alignment horizontal="left" vertical="center"/>
    </xf>
    <xf numFmtId="38" fontId="1" fillId="0" borderId="18" xfId="16" applyFont="1" applyBorder="1" applyAlignment="1">
      <alignment horizontal="right" vertical="center"/>
    </xf>
    <xf numFmtId="38" fontId="1" fillId="0" borderId="19" xfId="16" applyFont="1" applyBorder="1" applyAlignment="1">
      <alignment horizontal="left" vertical="center" wrapText="1"/>
    </xf>
    <xf numFmtId="38" fontId="1" fillId="0" borderId="20" xfId="16" applyFont="1" applyBorder="1" applyAlignment="1">
      <alignment horizontal="left" vertical="center" wrapText="1"/>
    </xf>
    <xf numFmtId="38" fontId="1" fillId="0" borderId="21" xfId="16" applyFont="1" applyBorder="1" applyAlignment="1">
      <alignment horizontal="left" vertical="center" wrapText="1"/>
    </xf>
    <xf numFmtId="38" fontId="1" fillId="0" borderId="1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1" fillId="0" borderId="22" xfId="16" applyFont="1" applyBorder="1" applyAlignment="1">
      <alignment horizontal="left" vertical="center" wrapText="1"/>
    </xf>
    <xf numFmtId="38" fontId="1" fillId="0" borderId="14" xfId="16" applyFont="1" applyBorder="1" applyAlignment="1">
      <alignment horizontal="left" vertical="center" wrapText="1"/>
    </xf>
    <xf numFmtId="38" fontId="1" fillId="0" borderId="2" xfId="16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1" fillId="0" borderId="1" xfId="16" applyFont="1" applyBorder="1" applyAlignment="1">
      <alignment horizontal="left" vertical="center" wrapText="1"/>
    </xf>
    <xf numFmtId="38" fontId="1" fillId="0" borderId="3" xfId="16" applyFont="1" applyBorder="1" applyAlignment="1">
      <alignment horizontal="left" vertical="center" wrapText="1"/>
    </xf>
    <xf numFmtId="38" fontId="1" fillId="0" borderId="19" xfId="16" applyFont="1" applyBorder="1" applyAlignment="1">
      <alignment horizontal="center" vertical="center" textRotation="255" wrapText="1"/>
    </xf>
    <xf numFmtId="38" fontId="1" fillId="0" borderId="20" xfId="16" applyFont="1" applyBorder="1" applyAlignment="1">
      <alignment horizontal="center" vertical="center" textRotation="255"/>
    </xf>
    <xf numFmtId="38" fontId="1" fillId="0" borderId="21" xfId="16" applyFont="1" applyBorder="1" applyAlignment="1">
      <alignment horizontal="center" vertical="center" textRotation="255"/>
    </xf>
    <xf numFmtId="38" fontId="1" fillId="0" borderId="11" xfId="16" applyFont="1" applyBorder="1" applyAlignment="1">
      <alignment horizontal="left" vertical="center" wrapText="1"/>
    </xf>
    <xf numFmtId="38" fontId="1" fillId="0" borderId="12" xfId="16" applyFont="1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38" fontId="1" fillId="0" borderId="16" xfId="16" applyFont="1" applyBorder="1" applyAlignment="1">
      <alignment horizontal="left" vertical="center" wrapText="1"/>
    </xf>
    <xf numFmtId="38" fontId="1" fillId="0" borderId="19" xfId="16" applyFont="1" applyBorder="1" applyAlignment="1">
      <alignment horizontal="center" vertical="center" textRotation="255"/>
    </xf>
    <xf numFmtId="38" fontId="1" fillId="0" borderId="23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0" fillId="0" borderId="18" xfId="16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20" xfId="16" applyFont="1" applyBorder="1" applyAlignment="1">
      <alignment horizontal="center" vertical="center" textRotation="255" wrapText="1"/>
    </xf>
    <xf numFmtId="38" fontId="1" fillId="0" borderId="21" xfId="16" applyFont="1" applyBorder="1" applyAlignment="1">
      <alignment horizontal="center" vertical="center" textRotation="255" wrapText="1"/>
    </xf>
    <xf numFmtId="38" fontId="0" fillId="0" borderId="16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7.875" style="21" customWidth="1"/>
    <col min="2" max="2" width="12.50390625" style="21" customWidth="1"/>
    <col min="3" max="16384" width="9.125" style="21" customWidth="1"/>
  </cols>
  <sheetData>
    <row r="1" spans="1:7" s="16" customFormat="1" ht="12" customHeight="1">
      <c r="A1" s="14" t="s">
        <v>0</v>
      </c>
      <c r="B1" s="44" t="s">
        <v>72</v>
      </c>
      <c r="C1" s="44"/>
      <c r="D1" s="44"/>
      <c r="E1" s="44"/>
      <c r="F1" s="44"/>
      <c r="G1" s="15" t="s">
        <v>1</v>
      </c>
    </row>
    <row r="2" spans="1:7" s="19" customFormat="1" ht="10.5" customHeight="1">
      <c r="A2" s="70" t="s">
        <v>2</v>
      </c>
      <c r="B2" s="71"/>
      <c r="C2" s="17" t="s">
        <v>56</v>
      </c>
      <c r="D2" s="17" t="s">
        <v>54</v>
      </c>
      <c r="E2" s="17" t="s">
        <v>55</v>
      </c>
      <c r="F2" s="17" t="s">
        <v>48</v>
      </c>
      <c r="G2" s="18" t="s">
        <v>46</v>
      </c>
    </row>
    <row r="3" spans="1:7" s="19" customFormat="1" ht="10.5" customHeight="1">
      <c r="A3" s="72"/>
      <c r="B3" s="73"/>
      <c r="C3" s="11" t="s">
        <v>6</v>
      </c>
      <c r="D3" s="11" t="s">
        <v>6</v>
      </c>
      <c r="E3" s="11" t="s">
        <v>6</v>
      </c>
      <c r="F3" s="11" t="s">
        <v>6</v>
      </c>
      <c r="G3" s="12" t="s">
        <v>6</v>
      </c>
    </row>
    <row r="4" spans="1:7" ht="10.5" customHeight="1">
      <c r="A4" s="69" t="s">
        <v>4</v>
      </c>
      <c r="B4" s="20" t="s">
        <v>3</v>
      </c>
      <c r="C4" s="1">
        <v>3600</v>
      </c>
      <c r="D4" s="1">
        <v>3533</v>
      </c>
      <c r="E4" s="1">
        <v>3417</v>
      </c>
      <c r="F4" s="1">
        <v>3534</v>
      </c>
      <c r="G4" s="2">
        <v>3389</v>
      </c>
    </row>
    <row r="5" spans="1:7" ht="10.5" customHeight="1">
      <c r="A5" s="63"/>
      <c r="B5" s="22" t="s">
        <v>5</v>
      </c>
      <c r="C5" s="3">
        <v>11242</v>
      </c>
      <c r="D5" s="3">
        <v>11531</v>
      </c>
      <c r="E5" s="3">
        <v>10993</v>
      </c>
      <c r="F5" s="3">
        <v>11302</v>
      </c>
      <c r="G5" s="4">
        <v>12886</v>
      </c>
    </row>
    <row r="6" spans="1:7" ht="10.5" customHeight="1">
      <c r="A6" s="63"/>
      <c r="B6" s="22" t="s">
        <v>7</v>
      </c>
      <c r="C6" s="3">
        <v>26761</v>
      </c>
      <c r="D6" s="3">
        <v>27488</v>
      </c>
      <c r="E6" s="3">
        <v>26894</v>
      </c>
      <c r="F6" s="3">
        <v>26269</v>
      </c>
      <c r="G6" s="4">
        <v>25998</v>
      </c>
    </row>
    <row r="7" spans="1:7" ht="10.5" customHeight="1">
      <c r="A7" s="63"/>
      <c r="B7" s="22" t="s">
        <v>8</v>
      </c>
      <c r="C7" s="3">
        <v>1880</v>
      </c>
      <c r="D7" s="3">
        <v>1711</v>
      </c>
      <c r="E7" s="3">
        <v>1412</v>
      </c>
      <c r="F7" s="3">
        <v>1325</v>
      </c>
      <c r="G7" s="4">
        <v>439</v>
      </c>
    </row>
    <row r="8" spans="1:7" ht="10.5" customHeight="1">
      <c r="A8" s="63"/>
      <c r="B8" s="22" t="s">
        <v>9</v>
      </c>
      <c r="C8" s="3">
        <v>509</v>
      </c>
      <c r="D8" s="3">
        <v>550</v>
      </c>
      <c r="E8" s="3">
        <v>438</v>
      </c>
      <c r="F8" s="3">
        <v>583</v>
      </c>
      <c r="G8" s="4">
        <v>700</v>
      </c>
    </row>
    <row r="9" spans="1:7" ht="10.5" customHeight="1">
      <c r="A9" s="63"/>
      <c r="B9" s="22" t="s">
        <v>10</v>
      </c>
      <c r="C9" s="3">
        <v>60</v>
      </c>
      <c r="D9" s="3">
        <v>327</v>
      </c>
      <c r="E9" s="3">
        <v>120</v>
      </c>
      <c r="F9" s="3">
        <v>200</v>
      </c>
      <c r="G9" s="4">
        <v>233</v>
      </c>
    </row>
    <row r="10" spans="1:7" ht="10.5" customHeight="1">
      <c r="A10" s="63"/>
      <c r="B10" s="22" t="s">
        <v>74</v>
      </c>
      <c r="C10" s="3">
        <v>3410</v>
      </c>
      <c r="D10" s="3">
        <v>2354</v>
      </c>
      <c r="E10" s="3">
        <v>3401</v>
      </c>
      <c r="F10" s="3">
        <v>1849</v>
      </c>
      <c r="G10" s="4">
        <v>2521</v>
      </c>
    </row>
    <row r="11" spans="1:7" ht="10.5" customHeight="1">
      <c r="A11" s="64"/>
      <c r="B11" s="23" t="s">
        <v>11</v>
      </c>
      <c r="C11" s="5">
        <f>SUM(C4:C10)</f>
        <v>47462</v>
      </c>
      <c r="D11" s="5">
        <f>SUM(D4:D10)</f>
        <v>47494</v>
      </c>
      <c r="E11" s="5">
        <f>SUM(E4:E10)</f>
        <v>46675</v>
      </c>
      <c r="F11" s="5">
        <f>SUM(F4:F10)</f>
        <v>45062</v>
      </c>
      <c r="G11" s="6">
        <f>SUM(G4:G10)</f>
        <v>46166</v>
      </c>
    </row>
    <row r="12" spans="1:7" ht="10.5" customHeight="1">
      <c r="A12" s="69" t="s">
        <v>75</v>
      </c>
      <c r="B12" s="20" t="s">
        <v>12</v>
      </c>
      <c r="C12" s="1">
        <v>1479</v>
      </c>
      <c r="D12" s="1">
        <v>1562</v>
      </c>
      <c r="E12" s="1">
        <v>1517</v>
      </c>
      <c r="F12" s="1">
        <v>392</v>
      </c>
      <c r="G12" s="2">
        <v>337</v>
      </c>
    </row>
    <row r="13" spans="1:7" ht="10.5" customHeight="1">
      <c r="A13" s="63"/>
      <c r="B13" s="22" t="s">
        <v>13</v>
      </c>
      <c r="C13" s="3">
        <v>1036</v>
      </c>
      <c r="D13" s="3">
        <v>1250</v>
      </c>
      <c r="E13" s="3">
        <v>532</v>
      </c>
      <c r="F13" s="3">
        <v>668</v>
      </c>
      <c r="G13" s="4">
        <v>721</v>
      </c>
    </row>
    <row r="14" spans="1:7" ht="10.5" customHeight="1">
      <c r="A14" s="63"/>
      <c r="B14" s="22" t="s">
        <v>49</v>
      </c>
      <c r="C14" s="3">
        <v>1052</v>
      </c>
      <c r="D14" s="3">
        <v>1003</v>
      </c>
      <c r="E14" s="3">
        <v>1169</v>
      </c>
      <c r="F14" s="3">
        <v>1079</v>
      </c>
      <c r="G14" s="4">
        <v>1286</v>
      </c>
    </row>
    <row r="15" spans="1:7" ht="10.5" customHeight="1">
      <c r="A15" s="63"/>
      <c r="B15" s="22" t="s">
        <v>14</v>
      </c>
      <c r="C15" s="3">
        <v>790</v>
      </c>
      <c r="D15" s="3">
        <v>720</v>
      </c>
      <c r="E15" s="3">
        <v>837</v>
      </c>
      <c r="F15" s="3">
        <v>593</v>
      </c>
      <c r="G15" s="4">
        <v>579</v>
      </c>
    </row>
    <row r="16" spans="1:7" ht="10.5" customHeight="1">
      <c r="A16" s="63"/>
      <c r="B16" s="22" t="s">
        <v>15</v>
      </c>
      <c r="C16" s="3">
        <v>2470</v>
      </c>
      <c r="D16" s="3">
        <v>1896</v>
      </c>
      <c r="E16" s="3">
        <v>2315</v>
      </c>
      <c r="F16" s="3">
        <v>2441</v>
      </c>
      <c r="G16" s="4">
        <v>2259</v>
      </c>
    </row>
    <row r="17" spans="1:7" ht="10.5" customHeight="1">
      <c r="A17" s="64"/>
      <c r="B17" s="23" t="s">
        <v>11</v>
      </c>
      <c r="C17" s="5">
        <f>SUM(C12:C16)</f>
        <v>6827</v>
      </c>
      <c r="D17" s="5">
        <f>SUM(D12:D16)</f>
        <v>6431</v>
      </c>
      <c r="E17" s="5">
        <f>SUM(E12:E16)</f>
        <v>6370</v>
      </c>
      <c r="F17" s="5">
        <v>5172</v>
      </c>
      <c r="G17" s="6">
        <f>SUM(G12:G16)</f>
        <v>5182</v>
      </c>
    </row>
    <row r="18" spans="1:7" ht="10.5" customHeight="1">
      <c r="A18" s="49" t="s">
        <v>33</v>
      </c>
      <c r="B18" s="60" t="s">
        <v>16</v>
      </c>
      <c r="C18" s="52">
        <v>207</v>
      </c>
      <c r="D18" s="52">
        <v>372</v>
      </c>
      <c r="E18" s="52">
        <v>267</v>
      </c>
      <c r="F18" s="52">
        <v>5</v>
      </c>
      <c r="G18" s="58" t="s">
        <v>47</v>
      </c>
    </row>
    <row r="19" spans="1:7" ht="10.5" customHeight="1">
      <c r="A19" s="51"/>
      <c r="B19" s="68"/>
      <c r="C19" s="78"/>
      <c r="D19" s="78"/>
      <c r="E19" s="78"/>
      <c r="F19" s="78"/>
      <c r="G19" s="74"/>
    </row>
    <row r="20" spans="1:7" ht="10.5" customHeight="1">
      <c r="A20" s="26" t="s">
        <v>17</v>
      </c>
      <c r="B20" s="23" t="s">
        <v>18</v>
      </c>
      <c r="C20" s="5">
        <v>15783</v>
      </c>
      <c r="D20" s="5">
        <v>14802</v>
      </c>
      <c r="E20" s="5">
        <v>14891</v>
      </c>
      <c r="F20" s="5">
        <v>15140</v>
      </c>
      <c r="G20" s="6">
        <v>14471</v>
      </c>
    </row>
    <row r="21" spans="1:7" ht="10.5" customHeight="1">
      <c r="A21" s="69" t="s">
        <v>19</v>
      </c>
      <c r="B21" s="20" t="s">
        <v>76</v>
      </c>
      <c r="C21" s="1">
        <v>640</v>
      </c>
      <c r="D21" s="1">
        <v>428</v>
      </c>
      <c r="E21" s="1">
        <v>598</v>
      </c>
      <c r="F21" s="1">
        <v>459</v>
      </c>
      <c r="G21" s="2">
        <v>409</v>
      </c>
    </row>
    <row r="22" spans="1:7" ht="10.5" customHeight="1">
      <c r="A22" s="63"/>
      <c r="B22" s="22" t="s">
        <v>20</v>
      </c>
      <c r="C22" s="3">
        <v>3997</v>
      </c>
      <c r="D22" s="3">
        <v>3955</v>
      </c>
      <c r="E22" s="3">
        <v>3627</v>
      </c>
      <c r="F22" s="3">
        <v>3815</v>
      </c>
      <c r="G22" s="4">
        <v>3775</v>
      </c>
    </row>
    <row r="23" spans="1:7" ht="10.5" customHeight="1">
      <c r="A23" s="63"/>
      <c r="B23" s="22" t="s">
        <v>77</v>
      </c>
      <c r="C23" s="3">
        <v>53</v>
      </c>
      <c r="D23" s="3">
        <v>94</v>
      </c>
      <c r="E23" s="3">
        <v>57</v>
      </c>
      <c r="F23" s="3">
        <v>20</v>
      </c>
      <c r="G23" s="4">
        <v>39</v>
      </c>
    </row>
    <row r="24" spans="1:7" ht="10.5" customHeight="1">
      <c r="A24" s="63"/>
      <c r="B24" s="22" t="s">
        <v>28</v>
      </c>
      <c r="C24" s="3">
        <v>2103</v>
      </c>
      <c r="D24" s="3">
        <v>1944</v>
      </c>
      <c r="E24" s="3">
        <v>1875</v>
      </c>
      <c r="F24" s="3">
        <v>1756</v>
      </c>
      <c r="G24" s="4">
        <v>1767</v>
      </c>
    </row>
    <row r="25" spans="1:7" ht="10.5" customHeight="1">
      <c r="A25" s="63"/>
      <c r="B25" s="22" t="s">
        <v>21</v>
      </c>
      <c r="C25" s="3">
        <v>107</v>
      </c>
      <c r="D25" s="3">
        <v>86</v>
      </c>
      <c r="E25" s="3">
        <v>71</v>
      </c>
      <c r="F25" s="3">
        <v>90</v>
      </c>
      <c r="G25" s="4">
        <v>108</v>
      </c>
    </row>
    <row r="26" spans="1:7" ht="10.5" customHeight="1">
      <c r="A26" s="63"/>
      <c r="B26" s="22" t="s">
        <v>57</v>
      </c>
      <c r="C26" s="3">
        <v>26</v>
      </c>
      <c r="D26" s="3" t="s">
        <v>47</v>
      </c>
      <c r="E26" s="3" t="s">
        <v>47</v>
      </c>
      <c r="F26" s="3" t="s">
        <v>47</v>
      </c>
      <c r="G26" s="4" t="s">
        <v>47</v>
      </c>
    </row>
    <row r="27" spans="1:7" ht="10.5" customHeight="1">
      <c r="A27" s="63"/>
      <c r="B27" s="22" t="s">
        <v>22</v>
      </c>
      <c r="C27" s="3">
        <v>48</v>
      </c>
      <c r="D27" s="3">
        <v>297</v>
      </c>
      <c r="E27" s="3">
        <v>529</v>
      </c>
      <c r="F27" s="3">
        <v>210</v>
      </c>
      <c r="G27" s="4">
        <v>306</v>
      </c>
    </row>
    <row r="28" spans="1:7" ht="10.5" customHeight="1">
      <c r="A28" s="64"/>
      <c r="B28" s="23" t="s">
        <v>11</v>
      </c>
      <c r="C28" s="5">
        <f>SUM(C21:C27)</f>
        <v>6974</v>
      </c>
      <c r="D28" s="5">
        <f>SUM(D21:D27)</f>
        <v>6804</v>
      </c>
      <c r="E28" s="5">
        <v>6758</v>
      </c>
      <c r="F28" s="5">
        <v>6349</v>
      </c>
      <c r="G28" s="6">
        <v>6405</v>
      </c>
    </row>
    <row r="29" spans="1:7" ht="10.5" customHeight="1">
      <c r="A29" s="69" t="s">
        <v>23</v>
      </c>
      <c r="B29" s="20" t="s">
        <v>24</v>
      </c>
      <c r="C29" s="1">
        <v>491</v>
      </c>
      <c r="D29" s="1">
        <v>155</v>
      </c>
      <c r="E29" s="1">
        <v>108</v>
      </c>
      <c r="F29" s="1">
        <v>17</v>
      </c>
      <c r="G29" s="2">
        <v>245</v>
      </c>
    </row>
    <row r="30" spans="1:7" ht="10.5" customHeight="1">
      <c r="A30" s="63"/>
      <c r="B30" s="22" t="s">
        <v>25</v>
      </c>
      <c r="C30" s="3">
        <v>17</v>
      </c>
      <c r="D30" s="3">
        <v>19</v>
      </c>
      <c r="E30" s="3">
        <v>6</v>
      </c>
      <c r="F30" s="3" t="s">
        <v>47</v>
      </c>
      <c r="G30" s="4">
        <v>5</v>
      </c>
    </row>
    <row r="31" spans="1:7" ht="10.5" customHeight="1">
      <c r="A31" s="63"/>
      <c r="B31" s="22" t="s">
        <v>26</v>
      </c>
      <c r="C31" s="3">
        <v>17</v>
      </c>
      <c r="D31" s="3">
        <v>6</v>
      </c>
      <c r="E31" s="3">
        <v>11</v>
      </c>
      <c r="F31" s="3">
        <v>17</v>
      </c>
      <c r="G31" s="4" t="s">
        <v>47</v>
      </c>
    </row>
    <row r="32" spans="1:7" ht="10.5" customHeight="1">
      <c r="A32" s="63"/>
      <c r="B32" s="22" t="s">
        <v>50</v>
      </c>
      <c r="C32" s="3">
        <v>23</v>
      </c>
      <c r="D32" s="3">
        <v>8</v>
      </c>
      <c r="E32" s="3">
        <v>14</v>
      </c>
      <c r="F32" s="3">
        <v>12</v>
      </c>
      <c r="G32" s="4" t="s">
        <v>47</v>
      </c>
    </row>
    <row r="33" spans="1:7" ht="10.5" customHeight="1">
      <c r="A33" s="64"/>
      <c r="B33" s="23" t="s">
        <v>11</v>
      </c>
      <c r="C33" s="5">
        <f>SUM(C29:C32)</f>
        <v>548</v>
      </c>
      <c r="D33" s="5">
        <f>SUM(D29:D32)</f>
        <v>188</v>
      </c>
      <c r="E33" s="5">
        <f>SUM(E29:E32)</f>
        <v>139</v>
      </c>
      <c r="F33" s="5">
        <v>45</v>
      </c>
      <c r="G33" s="6">
        <v>249</v>
      </c>
    </row>
    <row r="34" spans="1:7" ht="10.5" customHeight="1">
      <c r="A34" s="69" t="s">
        <v>27</v>
      </c>
      <c r="B34" s="22" t="s">
        <v>28</v>
      </c>
      <c r="C34" s="3">
        <v>60</v>
      </c>
      <c r="D34" s="3">
        <v>60</v>
      </c>
      <c r="E34" s="3">
        <v>60</v>
      </c>
      <c r="F34" s="3">
        <v>69</v>
      </c>
      <c r="G34" s="4">
        <v>59</v>
      </c>
    </row>
    <row r="35" spans="1:7" ht="10.5" customHeight="1">
      <c r="A35" s="63"/>
      <c r="B35" s="22" t="s">
        <v>12</v>
      </c>
      <c r="C35" s="3">
        <v>3</v>
      </c>
      <c r="D35" s="3">
        <v>2</v>
      </c>
      <c r="E35" s="3">
        <v>1</v>
      </c>
      <c r="F35" s="3">
        <v>3</v>
      </c>
      <c r="G35" s="4">
        <v>3</v>
      </c>
    </row>
    <row r="36" spans="1:7" ht="10.5" customHeight="1">
      <c r="A36" s="63"/>
      <c r="B36" s="22" t="s">
        <v>29</v>
      </c>
      <c r="C36" s="3">
        <v>45</v>
      </c>
      <c r="D36" s="3">
        <v>58</v>
      </c>
      <c r="E36" s="3">
        <v>46</v>
      </c>
      <c r="F36" s="3">
        <v>47</v>
      </c>
      <c r="G36" s="4">
        <v>41</v>
      </c>
    </row>
    <row r="37" spans="1:7" ht="10.5" customHeight="1">
      <c r="A37" s="63"/>
      <c r="B37" s="22" t="s">
        <v>30</v>
      </c>
      <c r="C37" s="3">
        <v>7</v>
      </c>
      <c r="D37" s="3">
        <v>10</v>
      </c>
      <c r="E37" s="3">
        <v>7</v>
      </c>
      <c r="F37" s="3">
        <v>10</v>
      </c>
      <c r="G37" s="4">
        <v>8</v>
      </c>
    </row>
    <row r="38" spans="1:7" ht="10.5" customHeight="1">
      <c r="A38" s="63"/>
      <c r="B38" s="22" t="s">
        <v>15</v>
      </c>
      <c r="C38" s="3">
        <v>5</v>
      </c>
      <c r="D38" s="3">
        <v>3</v>
      </c>
      <c r="E38" s="3">
        <v>3</v>
      </c>
      <c r="F38" s="3">
        <v>7</v>
      </c>
      <c r="G38" s="4">
        <v>6</v>
      </c>
    </row>
    <row r="39" spans="1:7" ht="10.5" customHeight="1">
      <c r="A39" s="63"/>
      <c r="B39" s="22" t="s">
        <v>51</v>
      </c>
      <c r="C39" s="3">
        <v>409</v>
      </c>
      <c r="D39" s="3">
        <v>311</v>
      </c>
      <c r="E39" s="3">
        <v>222</v>
      </c>
      <c r="F39" s="3">
        <v>228</v>
      </c>
      <c r="G39" s="4">
        <v>378</v>
      </c>
    </row>
    <row r="40" spans="1:7" ht="10.5" customHeight="1">
      <c r="A40" s="63"/>
      <c r="B40" s="22" t="s">
        <v>31</v>
      </c>
      <c r="C40" s="3">
        <v>6453</v>
      </c>
      <c r="D40" s="3">
        <v>4030</v>
      </c>
      <c r="E40" s="3">
        <v>6450</v>
      </c>
      <c r="F40" s="3">
        <v>3469</v>
      </c>
      <c r="G40" s="4">
        <v>3087</v>
      </c>
    </row>
    <row r="41" spans="1:7" ht="10.5" customHeight="1">
      <c r="A41" s="63"/>
      <c r="B41" s="22" t="s">
        <v>32</v>
      </c>
      <c r="C41" s="3">
        <v>47</v>
      </c>
      <c r="D41" s="3">
        <v>45</v>
      </c>
      <c r="E41" s="3">
        <v>47</v>
      </c>
      <c r="F41" s="3">
        <v>55</v>
      </c>
      <c r="G41" s="4">
        <v>52</v>
      </c>
    </row>
    <row r="42" spans="1:7" ht="10.5" customHeight="1">
      <c r="A42" s="64"/>
      <c r="B42" s="23" t="s">
        <v>11</v>
      </c>
      <c r="C42" s="5">
        <f>SUM(C34:C41)</f>
        <v>7029</v>
      </c>
      <c r="D42" s="5">
        <f>SUM(D34:D41)</f>
        <v>4519</v>
      </c>
      <c r="E42" s="5">
        <v>6835</v>
      </c>
      <c r="F42" s="5">
        <v>3890</v>
      </c>
      <c r="G42" s="6">
        <v>3635</v>
      </c>
    </row>
    <row r="43" spans="1:7" ht="10.5" customHeight="1">
      <c r="A43" s="62" t="s">
        <v>36</v>
      </c>
      <c r="B43" s="20" t="s">
        <v>34</v>
      </c>
      <c r="C43" s="1" t="s">
        <v>47</v>
      </c>
      <c r="D43" s="1">
        <v>11</v>
      </c>
      <c r="E43" s="1">
        <v>15</v>
      </c>
      <c r="F43" s="1">
        <v>15</v>
      </c>
      <c r="G43" s="2">
        <v>15</v>
      </c>
    </row>
    <row r="44" spans="1:7" ht="10.5" customHeight="1">
      <c r="A44" s="76"/>
      <c r="B44" s="22" t="s">
        <v>35</v>
      </c>
      <c r="C44" s="3">
        <v>231</v>
      </c>
      <c r="D44" s="3">
        <v>2007</v>
      </c>
      <c r="E44" s="3">
        <v>2637</v>
      </c>
      <c r="F44" s="3">
        <v>2369</v>
      </c>
      <c r="G44" s="4">
        <v>1926</v>
      </c>
    </row>
    <row r="45" spans="1:7" ht="10.5" customHeight="1">
      <c r="A45" s="76"/>
      <c r="B45" s="22" t="s">
        <v>58</v>
      </c>
      <c r="C45" s="3">
        <v>200</v>
      </c>
      <c r="D45" s="3">
        <v>300</v>
      </c>
      <c r="E45" s="3" t="s">
        <v>47</v>
      </c>
      <c r="F45" s="3"/>
      <c r="G45" s="4"/>
    </row>
    <row r="46" spans="1:7" ht="10.5" customHeight="1">
      <c r="A46" s="77"/>
      <c r="B46" s="23" t="s">
        <v>11</v>
      </c>
      <c r="C46" s="5">
        <f>SUM(C43:C45)</f>
        <v>431</v>
      </c>
      <c r="D46" s="5">
        <v>2318</v>
      </c>
      <c r="E46" s="5">
        <v>2651</v>
      </c>
      <c r="F46" s="5">
        <f>SUM(F43:F45)</f>
        <v>2384</v>
      </c>
      <c r="G46" s="6">
        <f>SUM(G43:G45)</f>
        <v>1941</v>
      </c>
    </row>
    <row r="47" spans="1:7" ht="10.5" customHeight="1">
      <c r="A47" s="49" t="s">
        <v>37</v>
      </c>
      <c r="B47" s="45" t="s">
        <v>37</v>
      </c>
      <c r="C47" s="52">
        <v>4027</v>
      </c>
      <c r="D47" s="52">
        <v>13</v>
      </c>
      <c r="E47" s="52">
        <v>1529</v>
      </c>
      <c r="F47" s="52">
        <v>1604</v>
      </c>
      <c r="G47" s="58">
        <v>1506</v>
      </c>
    </row>
    <row r="48" spans="1:7" ht="10.5" customHeight="1">
      <c r="A48" s="50"/>
      <c r="B48" s="46"/>
      <c r="C48" s="53"/>
      <c r="D48" s="53"/>
      <c r="E48" s="53"/>
      <c r="F48" s="53"/>
      <c r="G48" s="75"/>
    </row>
    <row r="49" spans="1:7" ht="10.5" customHeight="1">
      <c r="A49" s="49" t="s">
        <v>38</v>
      </c>
      <c r="B49" s="45" t="s">
        <v>38</v>
      </c>
      <c r="C49" s="52">
        <v>22513</v>
      </c>
      <c r="D49" s="52">
        <v>19598</v>
      </c>
      <c r="E49" s="52">
        <v>20731</v>
      </c>
      <c r="F49" s="52">
        <v>17704</v>
      </c>
      <c r="G49" s="58">
        <v>17529</v>
      </c>
    </row>
    <row r="50" spans="1:7" ht="10.5" customHeight="1">
      <c r="A50" s="51"/>
      <c r="B50" s="47"/>
      <c r="C50" s="43"/>
      <c r="D50" s="43"/>
      <c r="E50" s="43"/>
      <c r="F50" s="43"/>
      <c r="G50" s="48"/>
    </row>
    <row r="51" spans="1:7" ht="10.5" customHeight="1">
      <c r="A51" s="50" t="s">
        <v>39</v>
      </c>
      <c r="B51" s="46" t="s">
        <v>40</v>
      </c>
      <c r="C51" s="53">
        <v>629</v>
      </c>
      <c r="D51" s="53">
        <v>499</v>
      </c>
      <c r="E51" s="53">
        <v>788</v>
      </c>
      <c r="F51" s="53">
        <v>556</v>
      </c>
      <c r="G51" s="75">
        <v>384</v>
      </c>
    </row>
    <row r="52" spans="1:7" ht="10.5" customHeight="1">
      <c r="A52" s="50"/>
      <c r="B52" s="46"/>
      <c r="C52" s="53"/>
      <c r="D52" s="53"/>
      <c r="E52" s="53"/>
      <c r="F52" s="53"/>
      <c r="G52" s="75"/>
    </row>
    <row r="53" spans="1:7" ht="10.5" customHeight="1">
      <c r="A53" s="28" t="s">
        <v>41</v>
      </c>
      <c r="B53" s="23" t="s">
        <v>41</v>
      </c>
      <c r="C53" s="5">
        <v>1000</v>
      </c>
      <c r="D53" s="5">
        <v>1000</v>
      </c>
      <c r="E53" s="5">
        <v>1000</v>
      </c>
      <c r="F53" s="5">
        <v>1000</v>
      </c>
      <c r="G53" s="6">
        <v>1000</v>
      </c>
    </row>
    <row r="54" spans="1:7" ht="10.5" customHeight="1">
      <c r="A54" s="62" t="s">
        <v>73</v>
      </c>
      <c r="B54" s="25" t="s">
        <v>78</v>
      </c>
      <c r="C54" s="1">
        <v>516</v>
      </c>
      <c r="D54" s="1">
        <v>516</v>
      </c>
      <c r="E54" s="1">
        <v>505</v>
      </c>
      <c r="F54" s="1">
        <v>420</v>
      </c>
      <c r="G54" s="8" t="s">
        <v>45</v>
      </c>
    </row>
    <row r="55" spans="1:7" ht="10.5" customHeight="1">
      <c r="A55" s="63"/>
      <c r="B55" s="27" t="s">
        <v>42</v>
      </c>
      <c r="C55" s="9">
        <v>776</v>
      </c>
      <c r="D55" s="9">
        <v>715</v>
      </c>
      <c r="E55" s="9">
        <v>637</v>
      </c>
      <c r="F55" s="9">
        <v>637</v>
      </c>
      <c r="G55" s="10">
        <v>712</v>
      </c>
    </row>
    <row r="56" spans="1:7" ht="10.5" customHeight="1">
      <c r="A56" s="63"/>
      <c r="B56" s="27" t="s">
        <v>22</v>
      </c>
      <c r="C56" s="9">
        <v>75</v>
      </c>
      <c r="D56" s="9" t="s">
        <v>47</v>
      </c>
      <c r="E56" s="9">
        <v>8</v>
      </c>
      <c r="F56" s="9" t="s">
        <v>47</v>
      </c>
      <c r="G56" s="10" t="s">
        <v>47</v>
      </c>
    </row>
    <row r="57" spans="1:7" ht="10.5" customHeight="1">
      <c r="A57" s="63"/>
      <c r="B57" s="27" t="s">
        <v>43</v>
      </c>
      <c r="C57" s="9">
        <v>56</v>
      </c>
      <c r="D57" s="9">
        <v>116</v>
      </c>
      <c r="E57" s="9">
        <v>172</v>
      </c>
      <c r="F57" s="9">
        <v>211</v>
      </c>
      <c r="G57" s="10">
        <v>605</v>
      </c>
    </row>
    <row r="58" spans="1:7" ht="10.5" customHeight="1">
      <c r="A58" s="64"/>
      <c r="B58" s="29" t="s">
        <v>11</v>
      </c>
      <c r="C58" s="11">
        <f>SUM(C54:C57)</f>
        <v>1423</v>
      </c>
      <c r="D58" s="11">
        <f>SUM(D54:D57)</f>
        <v>1347</v>
      </c>
      <c r="E58" s="11">
        <v>1323</v>
      </c>
      <c r="F58" s="11">
        <v>1267</v>
      </c>
      <c r="G58" s="12">
        <v>1318</v>
      </c>
    </row>
    <row r="59" spans="1:7" ht="10.5" customHeight="1">
      <c r="A59" s="56" t="s">
        <v>79</v>
      </c>
      <c r="B59" s="60" t="s">
        <v>70</v>
      </c>
      <c r="C59" s="52" t="s">
        <v>47</v>
      </c>
      <c r="D59" s="52" t="s">
        <v>47</v>
      </c>
      <c r="E59" s="52" t="s">
        <v>47</v>
      </c>
      <c r="F59" s="52">
        <v>297</v>
      </c>
      <c r="G59" s="58" t="s">
        <v>47</v>
      </c>
    </row>
    <row r="60" spans="1:7" ht="10.5" customHeight="1">
      <c r="A60" s="57"/>
      <c r="B60" s="68"/>
      <c r="C60" s="53"/>
      <c r="D60" s="53"/>
      <c r="E60" s="53"/>
      <c r="F60" s="53"/>
      <c r="G60" s="75"/>
    </row>
    <row r="61" spans="1:7" ht="10.5" customHeight="1">
      <c r="A61" s="49" t="s">
        <v>52</v>
      </c>
      <c r="B61" s="30" t="s">
        <v>53</v>
      </c>
      <c r="C61" s="39">
        <v>132</v>
      </c>
      <c r="D61" s="39">
        <v>78</v>
      </c>
      <c r="E61" s="39">
        <v>336</v>
      </c>
      <c r="F61" s="7">
        <v>368</v>
      </c>
      <c r="G61" s="8" t="s">
        <v>47</v>
      </c>
    </row>
    <row r="62" spans="1:7" ht="10.5" customHeight="1">
      <c r="A62" s="50"/>
      <c r="B62" s="31" t="s">
        <v>19</v>
      </c>
      <c r="C62" s="40">
        <v>3337</v>
      </c>
      <c r="D62" s="40">
        <v>960</v>
      </c>
      <c r="E62" s="40">
        <v>2240</v>
      </c>
      <c r="F62" s="9">
        <v>2849</v>
      </c>
      <c r="G62" s="10" t="s">
        <v>47</v>
      </c>
    </row>
    <row r="63" spans="1:7" ht="10.5" customHeight="1">
      <c r="A63" s="50"/>
      <c r="B63" s="33" t="s">
        <v>11</v>
      </c>
      <c r="C63" s="37">
        <f>SUM(C61:C62)</f>
        <v>3469</v>
      </c>
      <c r="D63" s="37">
        <v>1038</v>
      </c>
      <c r="E63" s="37">
        <f>SUM(E61:E62)</f>
        <v>2576</v>
      </c>
      <c r="F63" s="11">
        <f>SUM(F61:F62)</f>
        <v>3217</v>
      </c>
      <c r="G63" s="12" t="s">
        <v>47</v>
      </c>
    </row>
    <row r="64" spans="1:7" ht="10.5" customHeight="1">
      <c r="A64" s="49" t="s">
        <v>80</v>
      </c>
      <c r="B64" s="24" t="s">
        <v>75</v>
      </c>
      <c r="C64" s="7" t="s">
        <v>47</v>
      </c>
      <c r="D64" s="7" t="s">
        <v>47</v>
      </c>
      <c r="E64" s="7">
        <v>347</v>
      </c>
      <c r="F64" s="7" t="s">
        <v>47</v>
      </c>
      <c r="G64" s="8" t="s">
        <v>47</v>
      </c>
    </row>
    <row r="65" spans="1:7" ht="10.5" customHeight="1">
      <c r="A65" s="50"/>
      <c r="B65" s="34" t="s">
        <v>59</v>
      </c>
      <c r="C65" s="9" t="s">
        <v>47</v>
      </c>
      <c r="D65" s="9" t="s">
        <v>47</v>
      </c>
      <c r="E65" s="9">
        <v>1176</v>
      </c>
      <c r="F65" s="9" t="s">
        <v>47</v>
      </c>
      <c r="G65" s="10" t="s">
        <v>47</v>
      </c>
    </row>
    <row r="66" spans="1:7" ht="10.5" customHeight="1">
      <c r="A66" s="50"/>
      <c r="B66" s="34" t="s">
        <v>60</v>
      </c>
      <c r="C66" s="36" t="s">
        <v>47</v>
      </c>
      <c r="D66" s="36" t="s">
        <v>47</v>
      </c>
      <c r="E66" s="36">
        <v>194</v>
      </c>
      <c r="F66" s="9" t="s">
        <v>47</v>
      </c>
      <c r="G66" s="10" t="s">
        <v>47</v>
      </c>
    </row>
    <row r="67" spans="1:7" ht="10.5" customHeight="1">
      <c r="A67" s="51"/>
      <c r="B67" s="33" t="s">
        <v>11</v>
      </c>
      <c r="C67" s="37" t="s">
        <v>47</v>
      </c>
      <c r="D67" s="37" t="s">
        <v>47</v>
      </c>
      <c r="E67" s="37">
        <f>SUM(E64:E66)</f>
        <v>1717</v>
      </c>
      <c r="F67" s="11" t="s">
        <v>47</v>
      </c>
      <c r="G67" s="12" t="s">
        <v>47</v>
      </c>
    </row>
    <row r="68" spans="1:7" ht="10.5" customHeight="1">
      <c r="A68" s="49" t="s">
        <v>81</v>
      </c>
      <c r="B68" s="24" t="s">
        <v>61</v>
      </c>
      <c r="C68" s="38" t="s">
        <v>47</v>
      </c>
      <c r="D68" s="38" t="s">
        <v>47</v>
      </c>
      <c r="E68" s="38">
        <v>671</v>
      </c>
      <c r="F68" s="9" t="s">
        <v>47</v>
      </c>
      <c r="G68" s="10" t="s">
        <v>47</v>
      </c>
    </row>
    <row r="69" spans="1:7" ht="10.5" customHeight="1">
      <c r="A69" s="50"/>
      <c r="B69" s="34" t="s">
        <v>41</v>
      </c>
      <c r="C69" s="36" t="s">
        <v>47</v>
      </c>
      <c r="D69" s="36" t="s">
        <v>47</v>
      </c>
      <c r="E69" s="36">
        <v>400</v>
      </c>
      <c r="F69" s="9" t="s">
        <v>47</v>
      </c>
      <c r="G69" s="10" t="s">
        <v>47</v>
      </c>
    </row>
    <row r="70" spans="1:7" ht="10.5" customHeight="1">
      <c r="A70" s="50"/>
      <c r="B70" s="34" t="s">
        <v>62</v>
      </c>
      <c r="C70" s="36" t="s">
        <v>47</v>
      </c>
      <c r="D70" s="36" t="s">
        <v>47</v>
      </c>
      <c r="E70" s="36">
        <v>40</v>
      </c>
      <c r="F70" s="9" t="s">
        <v>47</v>
      </c>
      <c r="G70" s="10" t="s">
        <v>47</v>
      </c>
    </row>
    <row r="71" spans="1:7" ht="10.5" customHeight="1">
      <c r="A71" s="51"/>
      <c r="B71" s="33" t="s">
        <v>11</v>
      </c>
      <c r="C71" s="37" t="s">
        <v>47</v>
      </c>
      <c r="D71" s="37" t="s">
        <v>47</v>
      </c>
      <c r="E71" s="37">
        <f>SUM(E68:E70)</f>
        <v>1111</v>
      </c>
      <c r="F71" s="11" t="s">
        <v>47</v>
      </c>
      <c r="G71" s="12" t="s">
        <v>47</v>
      </c>
    </row>
    <row r="72" spans="1:7" ht="10.5" customHeight="1">
      <c r="A72" s="35" t="s">
        <v>63</v>
      </c>
      <c r="B72" s="24" t="s">
        <v>63</v>
      </c>
      <c r="C72" s="36" t="s">
        <v>47</v>
      </c>
      <c r="D72" s="36" t="s">
        <v>47</v>
      </c>
      <c r="E72" s="36">
        <v>53</v>
      </c>
      <c r="F72" s="11" t="s">
        <v>47</v>
      </c>
      <c r="G72" s="12" t="s">
        <v>47</v>
      </c>
    </row>
    <row r="73" spans="1:7" ht="10.5" customHeight="1">
      <c r="A73" s="49" t="s">
        <v>64</v>
      </c>
      <c r="B73" s="24" t="s">
        <v>53</v>
      </c>
      <c r="C73" s="38" t="s">
        <v>47</v>
      </c>
      <c r="D73" s="38">
        <v>1187</v>
      </c>
      <c r="E73" s="38" t="s">
        <v>47</v>
      </c>
      <c r="F73" s="9" t="s">
        <v>47</v>
      </c>
      <c r="G73" s="10" t="s">
        <v>47</v>
      </c>
    </row>
    <row r="74" spans="1:7" ht="10.5" customHeight="1">
      <c r="A74" s="50"/>
      <c r="B74" s="34" t="s">
        <v>41</v>
      </c>
      <c r="C74" s="36" t="s">
        <v>47</v>
      </c>
      <c r="D74" s="36">
        <v>600</v>
      </c>
      <c r="E74" s="36" t="s">
        <v>47</v>
      </c>
      <c r="F74" s="9" t="s">
        <v>47</v>
      </c>
      <c r="G74" s="10" t="s">
        <v>47</v>
      </c>
    </row>
    <row r="75" spans="1:7" ht="10.5" customHeight="1">
      <c r="A75" s="50"/>
      <c r="B75" s="34" t="s">
        <v>65</v>
      </c>
      <c r="C75" s="36" t="s">
        <v>47</v>
      </c>
      <c r="D75" s="36">
        <v>76</v>
      </c>
      <c r="E75" s="36" t="s">
        <v>47</v>
      </c>
      <c r="F75" s="9" t="s">
        <v>47</v>
      </c>
      <c r="G75" s="10" t="s">
        <v>47</v>
      </c>
    </row>
    <row r="76" spans="1:7" ht="10.5" customHeight="1">
      <c r="A76" s="51"/>
      <c r="B76" s="33" t="s">
        <v>11</v>
      </c>
      <c r="C76" s="37" t="s">
        <v>47</v>
      </c>
      <c r="D76" s="37">
        <f>SUM(D73:D75)</f>
        <v>1863</v>
      </c>
      <c r="E76" s="37" t="s">
        <v>47</v>
      </c>
      <c r="F76" s="11" t="s">
        <v>47</v>
      </c>
      <c r="G76" s="12" t="s">
        <v>47</v>
      </c>
    </row>
    <row r="77" spans="1:7" ht="10.5" customHeight="1">
      <c r="A77" s="49" t="s">
        <v>66</v>
      </c>
      <c r="B77" s="65" t="s">
        <v>67</v>
      </c>
      <c r="C77" s="52">
        <v>2615</v>
      </c>
      <c r="D77" s="52" t="s">
        <v>47</v>
      </c>
      <c r="E77" s="52" t="s">
        <v>47</v>
      </c>
      <c r="F77" s="52" t="s">
        <v>47</v>
      </c>
      <c r="G77" s="58" t="s">
        <v>47</v>
      </c>
    </row>
    <row r="78" spans="1:7" ht="10.5" customHeight="1">
      <c r="A78" s="50"/>
      <c r="B78" s="66"/>
      <c r="C78" s="55"/>
      <c r="D78" s="55"/>
      <c r="E78" s="55"/>
      <c r="F78" s="55"/>
      <c r="G78" s="67"/>
    </row>
    <row r="79" spans="1:7" ht="10.5" customHeight="1">
      <c r="A79" s="56" t="s">
        <v>82</v>
      </c>
      <c r="B79" s="60" t="s">
        <v>82</v>
      </c>
      <c r="C79" s="52">
        <v>4997</v>
      </c>
      <c r="D79" s="52" t="s">
        <v>47</v>
      </c>
      <c r="E79" s="52" t="s">
        <v>47</v>
      </c>
      <c r="F79" s="52" t="s">
        <v>47</v>
      </c>
      <c r="G79" s="58" t="s">
        <v>47</v>
      </c>
    </row>
    <row r="80" spans="1:7" ht="10.5" customHeight="1">
      <c r="A80" s="57"/>
      <c r="B80" s="68"/>
      <c r="C80" s="55"/>
      <c r="D80" s="55"/>
      <c r="E80" s="55"/>
      <c r="F80" s="55"/>
      <c r="G80" s="67"/>
    </row>
    <row r="81" spans="1:7" ht="10.5" customHeight="1">
      <c r="A81" s="56" t="s">
        <v>71</v>
      </c>
      <c r="B81" s="60" t="s">
        <v>71</v>
      </c>
      <c r="C81" s="52">
        <v>1242</v>
      </c>
      <c r="D81" s="52" t="s">
        <v>47</v>
      </c>
      <c r="E81" s="52" t="s">
        <v>47</v>
      </c>
      <c r="F81" s="52" t="s">
        <v>47</v>
      </c>
      <c r="G81" s="58" t="s">
        <v>47</v>
      </c>
    </row>
    <row r="82" spans="1:7" ht="10.5" customHeight="1">
      <c r="A82" s="57"/>
      <c r="B82" s="68"/>
      <c r="C82" s="55"/>
      <c r="D82" s="55"/>
      <c r="E82" s="55"/>
      <c r="F82" s="55"/>
      <c r="G82" s="67"/>
    </row>
    <row r="83" spans="1:7" ht="10.5" customHeight="1">
      <c r="A83" s="56" t="s">
        <v>83</v>
      </c>
      <c r="B83" s="60" t="s">
        <v>83</v>
      </c>
      <c r="C83" s="52">
        <v>25</v>
      </c>
      <c r="D83" s="52" t="s">
        <v>47</v>
      </c>
      <c r="E83" s="52" t="s">
        <v>47</v>
      </c>
      <c r="F83" s="52" t="s">
        <v>47</v>
      </c>
      <c r="G83" s="58" t="s">
        <v>47</v>
      </c>
    </row>
    <row r="84" spans="1:7" ht="10.5" customHeight="1">
      <c r="A84" s="57"/>
      <c r="B84" s="61"/>
      <c r="C84" s="54"/>
      <c r="D84" s="54"/>
      <c r="E84" s="54"/>
      <c r="F84" s="54"/>
      <c r="G84" s="59"/>
    </row>
    <row r="85" spans="1:7" ht="10.5" customHeight="1">
      <c r="A85" s="49" t="s">
        <v>68</v>
      </c>
      <c r="B85" s="24" t="s">
        <v>69</v>
      </c>
      <c r="C85" s="38">
        <v>36</v>
      </c>
      <c r="D85" s="38" t="s">
        <v>47</v>
      </c>
      <c r="E85" s="38" t="s">
        <v>47</v>
      </c>
      <c r="F85" s="7" t="s">
        <v>47</v>
      </c>
      <c r="G85" s="8" t="s">
        <v>47</v>
      </c>
    </row>
    <row r="86" spans="1:7" ht="10.5" customHeight="1">
      <c r="A86" s="50"/>
      <c r="B86" s="34" t="s">
        <v>84</v>
      </c>
      <c r="C86" s="36">
        <v>25</v>
      </c>
      <c r="D86" s="36" t="s">
        <v>47</v>
      </c>
      <c r="E86" s="36" t="s">
        <v>47</v>
      </c>
      <c r="F86" s="9" t="s">
        <v>47</v>
      </c>
      <c r="G86" s="10" t="s">
        <v>47</v>
      </c>
    </row>
    <row r="87" spans="1:7" ht="10.5" customHeight="1">
      <c r="A87" s="51"/>
      <c r="B87" s="33" t="s">
        <v>11</v>
      </c>
      <c r="C87" s="37">
        <v>61</v>
      </c>
      <c r="D87" s="37" t="s">
        <v>47</v>
      </c>
      <c r="E87" s="37" t="s">
        <v>47</v>
      </c>
      <c r="F87" s="11" t="s">
        <v>47</v>
      </c>
      <c r="G87" s="12" t="s">
        <v>47</v>
      </c>
    </row>
    <row r="88" spans="1:7" ht="10.5" customHeight="1">
      <c r="A88" s="41" t="s">
        <v>44</v>
      </c>
      <c r="B88" s="42"/>
      <c r="C88" s="32">
        <v>127262</v>
      </c>
      <c r="D88" s="32">
        <v>108286</v>
      </c>
      <c r="E88" s="32">
        <v>115414</v>
      </c>
      <c r="F88" s="32">
        <v>103692</v>
      </c>
      <c r="G88" s="13">
        <v>98784</v>
      </c>
    </row>
  </sheetData>
  <mergeCells count="78">
    <mergeCell ref="G81:G82"/>
    <mergeCell ref="B81:B82"/>
    <mergeCell ref="C81:C82"/>
    <mergeCell ref="G59:G60"/>
    <mergeCell ref="G77:G78"/>
    <mergeCell ref="A47:A48"/>
    <mergeCell ref="B1:F1"/>
    <mergeCell ref="E81:E82"/>
    <mergeCell ref="F81:F82"/>
    <mergeCell ref="D79:D80"/>
    <mergeCell ref="B59:B60"/>
    <mergeCell ref="A61:A63"/>
    <mergeCell ref="F47:F48"/>
    <mergeCell ref="F49:F50"/>
    <mergeCell ref="F51:F52"/>
    <mergeCell ref="A49:A50"/>
    <mergeCell ref="A51:A52"/>
    <mergeCell ref="E51:E52"/>
    <mergeCell ref="D49:D50"/>
    <mergeCell ref="E49:E50"/>
    <mergeCell ref="C49:C50"/>
    <mergeCell ref="B51:B52"/>
    <mergeCell ref="B49:B50"/>
    <mergeCell ref="A88:B88"/>
    <mergeCell ref="F18:F19"/>
    <mergeCell ref="A29:A33"/>
    <mergeCell ref="A59:A60"/>
    <mergeCell ref="E77:E78"/>
    <mergeCell ref="F77:F78"/>
    <mergeCell ref="A79:A80"/>
    <mergeCell ref="C79:C80"/>
    <mergeCell ref="C51:C52"/>
    <mergeCell ref="D51:D52"/>
    <mergeCell ref="A21:A28"/>
    <mergeCell ref="G18:G19"/>
    <mergeCell ref="G47:G48"/>
    <mergeCell ref="E47:E48"/>
    <mergeCell ref="A43:A46"/>
    <mergeCell ref="E18:E19"/>
    <mergeCell ref="C18:C19"/>
    <mergeCell ref="D18:D19"/>
    <mergeCell ref="A34:A42"/>
    <mergeCell ref="C47:C48"/>
    <mergeCell ref="A12:A17"/>
    <mergeCell ref="B18:B19"/>
    <mergeCell ref="A2:B3"/>
    <mergeCell ref="A4:A11"/>
    <mergeCell ref="A18:A19"/>
    <mergeCell ref="D47:D48"/>
    <mergeCell ref="F79:F80"/>
    <mergeCell ref="G79:G80"/>
    <mergeCell ref="B79:B80"/>
    <mergeCell ref="C77:C78"/>
    <mergeCell ref="D77:D78"/>
    <mergeCell ref="F59:F60"/>
    <mergeCell ref="G51:G52"/>
    <mergeCell ref="B47:B48"/>
    <mergeCell ref="G49:G50"/>
    <mergeCell ref="A54:A58"/>
    <mergeCell ref="A64:A67"/>
    <mergeCell ref="A77:A78"/>
    <mergeCell ref="B77:B78"/>
    <mergeCell ref="F83:F84"/>
    <mergeCell ref="G83:G84"/>
    <mergeCell ref="B83:B84"/>
    <mergeCell ref="A83:A84"/>
    <mergeCell ref="C83:C84"/>
    <mergeCell ref="D83:D84"/>
    <mergeCell ref="A85:A87"/>
    <mergeCell ref="C59:C60"/>
    <mergeCell ref="D59:D60"/>
    <mergeCell ref="E59:E60"/>
    <mergeCell ref="E83:E84"/>
    <mergeCell ref="E79:E80"/>
    <mergeCell ref="A81:A82"/>
    <mergeCell ref="D81:D82"/>
    <mergeCell ref="A68:A71"/>
    <mergeCell ref="A73:A76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Ｐ明朝,標準"&amp;8明治４２年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2001-12-10T06:35:19Z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