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9690" windowHeight="7290" activeTab="0"/>
  </bookViews>
  <sheets>
    <sheet name="M42-20-291F" sheetId="1" r:id="rId1"/>
  </sheets>
  <definedNames>
    <definedName name="_xlnm.Print_Titles" localSheetId="0">'M42-20-291F'!$A:$A</definedName>
  </definedNames>
  <calcPr fullCalcOnLoad="1"/>
</workbook>
</file>

<file path=xl/sharedStrings.xml><?xml version="1.0" encoding="utf-8"?>
<sst xmlns="http://schemas.openxmlformats.org/spreadsheetml/2006/main" count="116" uniqueCount="30">
  <si>
    <t>郡市別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</si>
  <si>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</si>
  <si>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</si>
  <si>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</si>
  <si>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</si>
  <si>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</si>
  <si>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</si>
  <si>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</si>
  <si>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</si>
  <si>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</si>
  <si>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×</t>
  </si>
  <si>
    <t>高知</t>
  </si>
  <si>
    <t>円</t>
  </si>
  <si>
    <t>租税</t>
  </si>
  <si>
    <t>年度分</t>
  </si>
  <si>
    <t>３７年度</t>
  </si>
  <si>
    <t>督促状発布</t>
  </si>
  <si>
    <t>財産差押</t>
  </si>
  <si>
    <t>翌年度へ繰越</t>
  </si>
  <si>
    <t>人員</t>
  </si>
  <si>
    <t>税額</t>
  </si>
  <si>
    <t>３６年度</t>
  </si>
  <si>
    <t>-</t>
  </si>
  <si>
    <t>第２９１  県税滞納処分郡市別</t>
  </si>
  <si>
    <t>４０年度</t>
  </si>
  <si>
    <t>３９年度</t>
  </si>
  <si>
    <t>３８年度</t>
  </si>
  <si>
    <t>処分決行徴収</t>
  </si>
  <si>
    <t>税金欠損</t>
  </si>
  <si>
    <t>備考  ×印は１人にして２税以上を滞納したるものなり次表亦同し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</si>
</sst>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2" fillId="0" borderId="0" xfId="16" applyFont="1" applyAlignment="1">
      <alignment horizontal="center"/>
    </xf>
    <xf numFmtId="38" fontId="1" fillId="0" borderId="6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left" vertical="center"/>
    </xf>
    <xf numFmtId="38" fontId="1" fillId="0" borderId="18" xfId="16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8" fontId="1" fillId="0" borderId="19" xfId="16" applyFont="1" applyBorder="1" applyAlignment="1">
      <alignment horizontal="left" vertical="center"/>
    </xf>
    <xf numFmtId="38" fontId="1" fillId="0" borderId="20" xfId="16" applyFont="1" applyBorder="1" applyAlignment="1">
      <alignment horizontal="right" vertical="center"/>
    </xf>
    <xf numFmtId="38" fontId="1" fillId="0" borderId="21" xfId="16" applyFont="1" applyBorder="1" applyAlignment="1">
      <alignment horizontal="right" vertical="center"/>
    </xf>
    <xf numFmtId="38" fontId="1" fillId="0" borderId="22" xfId="16" applyFont="1" applyBorder="1" applyAlignment="1">
      <alignment horizontal="right" vertical="center"/>
    </xf>
    <xf numFmtId="38" fontId="1" fillId="0" borderId="23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2" fillId="0" borderId="24" xfId="16" applyFont="1" applyBorder="1" applyAlignment="1">
      <alignment horizontal="center"/>
    </xf>
    <xf numFmtId="38" fontId="1" fillId="0" borderId="25" xfId="16" applyFont="1" applyBorder="1" applyAlignment="1">
      <alignment horizontal="right" vertical="center"/>
    </xf>
    <xf numFmtId="38" fontId="1" fillId="0" borderId="26" xfId="16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1" fillId="0" borderId="27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2" width="2.625" style="3" customWidth="1"/>
    <col min="3" max="3" width="7.00390625" style="3" customWidth="1"/>
    <col min="4" max="4" width="9.00390625" style="3" customWidth="1"/>
    <col min="5" max="5" width="2.625" style="3" customWidth="1"/>
    <col min="6" max="6" width="7.125" style="3" customWidth="1"/>
    <col min="7" max="7" width="9.125" style="3" customWidth="1"/>
    <col min="8" max="8" width="2.625" style="3" customWidth="1"/>
    <col min="9" max="9" width="7.125" style="3" customWidth="1"/>
    <col min="10" max="10" width="9.00390625" style="3" customWidth="1"/>
    <col min="11" max="11" width="2.625" style="3" customWidth="1"/>
    <col min="12" max="12" width="7.125" style="3" customWidth="1"/>
    <col min="13" max="13" width="9.00390625" style="3" customWidth="1"/>
    <col min="14" max="14" width="2.625" style="3" customWidth="1"/>
    <col min="15" max="15" width="7.125" style="3" customWidth="1"/>
    <col min="16" max="16384" width="9.00390625" style="3" customWidth="1"/>
  </cols>
  <sheetData>
    <row r="1" spans="1:16" s="1" customFormat="1" ht="12" customHeight="1">
      <c r="A1" s="1" t="s">
        <v>13</v>
      </c>
      <c r="B1" s="37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10" t="s">
        <v>14</v>
      </c>
    </row>
    <row r="2" spans="1:16" s="2" customFormat="1" ht="10.5" customHeight="1">
      <c r="A2" s="25" t="s">
        <v>0</v>
      </c>
      <c r="B2" s="21" t="s">
        <v>16</v>
      </c>
      <c r="C2" s="21"/>
      <c r="D2" s="21"/>
      <c r="E2" s="21" t="s">
        <v>17</v>
      </c>
      <c r="F2" s="21"/>
      <c r="G2" s="21"/>
      <c r="H2" s="21" t="s">
        <v>27</v>
      </c>
      <c r="I2" s="21"/>
      <c r="J2" s="21"/>
      <c r="K2" s="21" t="s">
        <v>28</v>
      </c>
      <c r="L2" s="21"/>
      <c r="M2" s="21"/>
      <c r="N2" s="21" t="s">
        <v>18</v>
      </c>
      <c r="O2" s="21"/>
      <c r="P2" s="22"/>
    </row>
    <row r="3" spans="1:16" s="2" customFormat="1" ht="10.5" customHeight="1">
      <c r="A3" s="26"/>
      <c r="B3" s="23" t="s">
        <v>19</v>
      </c>
      <c r="C3" s="23"/>
      <c r="D3" s="4" t="s">
        <v>20</v>
      </c>
      <c r="E3" s="23" t="s">
        <v>19</v>
      </c>
      <c r="F3" s="23"/>
      <c r="G3" s="4" t="s">
        <v>20</v>
      </c>
      <c r="H3" s="23" t="s">
        <v>19</v>
      </c>
      <c r="I3" s="23"/>
      <c r="J3" s="4" t="s">
        <v>20</v>
      </c>
      <c r="K3" s="23" t="s">
        <v>19</v>
      </c>
      <c r="L3" s="23"/>
      <c r="M3" s="4" t="s">
        <v>20</v>
      </c>
      <c r="N3" s="23" t="s">
        <v>19</v>
      </c>
      <c r="O3" s="23"/>
      <c r="P3" s="11" t="s">
        <v>20</v>
      </c>
    </row>
    <row r="4" spans="1:16" s="2" customFormat="1" ht="10.5" customHeight="1">
      <c r="A4" s="26"/>
      <c r="B4" s="24"/>
      <c r="C4" s="24"/>
      <c r="D4" s="12" t="s">
        <v>12</v>
      </c>
      <c r="E4" s="24"/>
      <c r="F4" s="24"/>
      <c r="G4" s="12" t="s">
        <v>12</v>
      </c>
      <c r="H4" s="24"/>
      <c r="I4" s="24"/>
      <c r="J4" s="12" t="s">
        <v>12</v>
      </c>
      <c r="K4" s="24"/>
      <c r="L4" s="24"/>
      <c r="M4" s="12" t="s">
        <v>12</v>
      </c>
      <c r="N4" s="24"/>
      <c r="O4" s="24"/>
      <c r="P4" s="13" t="s">
        <v>12</v>
      </c>
    </row>
    <row r="5" spans="1:16" ht="10.5" customHeight="1">
      <c r="A5" s="28" t="s">
        <v>11</v>
      </c>
      <c r="B5" s="5"/>
      <c r="C5" s="14">
        <v>2164</v>
      </c>
      <c r="D5" s="19">
        <v>2834</v>
      </c>
      <c r="E5" s="5"/>
      <c r="F5" s="14">
        <v>275</v>
      </c>
      <c r="G5" s="19">
        <v>400</v>
      </c>
      <c r="H5" s="5"/>
      <c r="I5" s="14">
        <v>17</v>
      </c>
      <c r="J5" s="19">
        <v>16</v>
      </c>
      <c r="K5" s="5"/>
      <c r="L5" s="14">
        <v>48</v>
      </c>
      <c r="M5" s="19">
        <v>27</v>
      </c>
      <c r="N5" s="35"/>
      <c r="O5" s="36" t="s">
        <v>9</v>
      </c>
      <c r="P5" s="32" t="s">
        <v>9</v>
      </c>
    </row>
    <row r="6" spans="1:16" ht="10.5" customHeight="1">
      <c r="A6" s="29"/>
      <c r="B6" s="6" t="s">
        <v>10</v>
      </c>
      <c r="C6" s="15">
        <v>607</v>
      </c>
      <c r="D6" s="20"/>
      <c r="E6" s="6" t="s">
        <v>10</v>
      </c>
      <c r="F6" s="15">
        <v>97</v>
      </c>
      <c r="G6" s="20"/>
      <c r="H6" s="6" t="s">
        <v>10</v>
      </c>
      <c r="I6" s="18" t="s">
        <v>9</v>
      </c>
      <c r="J6" s="20"/>
      <c r="K6" s="6" t="s">
        <v>10</v>
      </c>
      <c r="L6" s="18" t="s">
        <v>9</v>
      </c>
      <c r="M6" s="20"/>
      <c r="N6" s="35"/>
      <c r="O6" s="36"/>
      <c r="P6" s="31"/>
    </row>
    <row r="7" spans="1:16" ht="10.5">
      <c r="A7" s="27" t="s">
        <v>1</v>
      </c>
      <c r="B7" s="7"/>
      <c r="C7" s="15">
        <v>778</v>
      </c>
      <c r="D7" s="20">
        <v>568</v>
      </c>
      <c r="E7" s="7"/>
      <c r="F7" s="15">
        <v>307</v>
      </c>
      <c r="G7" s="20">
        <v>224</v>
      </c>
      <c r="H7" s="7"/>
      <c r="I7" s="15">
        <v>283</v>
      </c>
      <c r="J7" s="20">
        <v>198</v>
      </c>
      <c r="K7" s="7"/>
      <c r="L7" s="15">
        <v>183</v>
      </c>
      <c r="M7" s="20">
        <v>110</v>
      </c>
      <c r="N7" s="35"/>
      <c r="O7" s="36">
        <v>18</v>
      </c>
      <c r="P7" s="31">
        <v>27</v>
      </c>
    </row>
    <row r="8" spans="1:16" ht="10.5">
      <c r="A8" s="27"/>
      <c r="B8" s="6" t="s">
        <v>10</v>
      </c>
      <c r="C8" s="15">
        <v>222</v>
      </c>
      <c r="D8" s="20"/>
      <c r="E8" s="6" t="s">
        <v>10</v>
      </c>
      <c r="F8" s="15">
        <v>138</v>
      </c>
      <c r="G8" s="20"/>
      <c r="H8" s="6" t="s">
        <v>10</v>
      </c>
      <c r="I8" s="15">
        <v>134</v>
      </c>
      <c r="J8" s="20"/>
      <c r="K8" s="6" t="s">
        <v>10</v>
      </c>
      <c r="L8" s="15">
        <v>30</v>
      </c>
      <c r="M8" s="20"/>
      <c r="N8" s="35"/>
      <c r="O8" s="36"/>
      <c r="P8" s="31"/>
    </row>
    <row r="9" spans="1:16" ht="10.5">
      <c r="A9" s="27" t="s">
        <v>2</v>
      </c>
      <c r="B9" s="7"/>
      <c r="C9" s="15">
        <v>693</v>
      </c>
      <c r="D9" s="20">
        <v>512</v>
      </c>
      <c r="E9" s="7"/>
      <c r="F9" s="15">
        <v>308</v>
      </c>
      <c r="G9" s="20">
        <v>275</v>
      </c>
      <c r="H9" s="7"/>
      <c r="I9" s="15">
        <v>307</v>
      </c>
      <c r="J9" s="20">
        <v>230</v>
      </c>
      <c r="K9" s="7"/>
      <c r="L9" s="15">
        <v>250</v>
      </c>
      <c r="M9" s="20">
        <v>126</v>
      </c>
      <c r="N9" s="35"/>
      <c r="O9" s="36" t="s">
        <v>9</v>
      </c>
      <c r="P9" s="31" t="s">
        <v>9</v>
      </c>
    </row>
    <row r="10" spans="1:16" ht="10.5">
      <c r="A10" s="27"/>
      <c r="B10" s="6" t="s">
        <v>10</v>
      </c>
      <c r="C10" s="15">
        <v>222</v>
      </c>
      <c r="D10" s="20"/>
      <c r="E10" s="6" t="s">
        <v>10</v>
      </c>
      <c r="F10" s="15">
        <v>128</v>
      </c>
      <c r="G10" s="20"/>
      <c r="H10" s="6" t="s">
        <v>10</v>
      </c>
      <c r="I10" s="15">
        <v>128</v>
      </c>
      <c r="J10" s="20"/>
      <c r="K10" s="6" t="s">
        <v>10</v>
      </c>
      <c r="L10" s="15">
        <v>43</v>
      </c>
      <c r="M10" s="20"/>
      <c r="N10" s="35"/>
      <c r="O10" s="36"/>
      <c r="P10" s="31"/>
    </row>
    <row r="11" spans="1:16" ht="10.5">
      <c r="A11" s="27" t="s">
        <v>3</v>
      </c>
      <c r="B11" s="7"/>
      <c r="C11" s="15">
        <v>440</v>
      </c>
      <c r="D11" s="20">
        <v>349</v>
      </c>
      <c r="E11" s="7"/>
      <c r="F11" s="15">
        <v>208</v>
      </c>
      <c r="G11" s="20">
        <v>187</v>
      </c>
      <c r="H11" s="7"/>
      <c r="I11" s="15">
        <v>201</v>
      </c>
      <c r="J11" s="20">
        <v>184</v>
      </c>
      <c r="K11" s="7"/>
      <c r="L11" s="15">
        <v>76</v>
      </c>
      <c r="M11" s="20">
        <v>43</v>
      </c>
      <c r="N11" s="35"/>
      <c r="O11" s="36" t="s">
        <v>9</v>
      </c>
      <c r="P11" s="31" t="s">
        <v>9</v>
      </c>
    </row>
    <row r="12" spans="1:16" ht="10.5">
      <c r="A12" s="27"/>
      <c r="B12" s="6" t="s">
        <v>10</v>
      </c>
      <c r="C12" s="15">
        <v>140</v>
      </c>
      <c r="D12" s="20"/>
      <c r="E12" s="6" t="s">
        <v>10</v>
      </c>
      <c r="F12" s="15">
        <v>105</v>
      </c>
      <c r="G12" s="20"/>
      <c r="H12" s="6" t="s">
        <v>10</v>
      </c>
      <c r="I12" s="15">
        <v>105</v>
      </c>
      <c r="J12" s="20"/>
      <c r="K12" s="6" t="s">
        <v>10</v>
      </c>
      <c r="L12" s="15">
        <v>16</v>
      </c>
      <c r="M12" s="20"/>
      <c r="N12" s="35"/>
      <c r="O12" s="36"/>
      <c r="P12" s="31"/>
    </row>
    <row r="13" spans="1:16" ht="10.5">
      <c r="A13" s="27" t="s">
        <v>4</v>
      </c>
      <c r="B13" s="7"/>
      <c r="C13" s="15">
        <v>1020</v>
      </c>
      <c r="D13" s="20">
        <v>798</v>
      </c>
      <c r="E13" s="7"/>
      <c r="F13" s="15">
        <v>320</v>
      </c>
      <c r="G13" s="20">
        <v>298</v>
      </c>
      <c r="H13" s="7"/>
      <c r="I13" s="15">
        <v>320</v>
      </c>
      <c r="J13" s="20">
        <v>295</v>
      </c>
      <c r="K13" s="7"/>
      <c r="L13" s="15">
        <v>471</v>
      </c>
      <c r="M13" s="20">
        <v>320</v>
      </c>
      <c r="N13" s="7"/>
      <c r="O13" s="15">
        <v>4</v>
      </c>
      <c r="P13" s="31">
        <v>39</v>
      </c>
    </row>
    <row r="14" spans="1:16" ht="10.5">
      <c r="A14" s="27"/>
      <c r="B14" s="6" t="s">
        <v>10</v>
      </c>
      <c r="C14" s="15">
        <v>400</v>
      </c>
      <c r="D14" s="20"/>
      <c r="E14" s="6" t="s">
        <v>10</v>
      </c>
      <c r="F14" s="15">
        <v>163</v>
      </c>
      <c r="G14" s="20"/>
      <c r="H14" s="6" t="s">
        <v>10</v>
      </c>
      <c r="I14" s="15">
        <v>155</v>
      </c>
      <c r="J14" s="20"/>
      <c r="K14" s="6" t="s">
        <v>10</v>
      </c>
      <c r="L14" s="15">
        <v>147</v>
      </c>
      <c r="M14" s="20"/>
      <c r="N14" s="6" t="s">
        <v>10</v>
      </c>
      <c r="O14" s="15">
        <v>6</v>
      </c>
      <c r="P14" s="31"/>
    </row>
    <row r="15" spans="1:16" ht="10.5">
      <c r="A15" s="27" t="s">
        <v>5</v>
      </c>
      <c r="B15" s="7"/>
      <c r="C15" s="15">
        <v>535</v>
      </c>
      <c r="D15" s="20">
        <v>337</v>
      </c>
      <c r="E15" s="7"/>
      <c r="F15" s="15">
        <v>373</v>
      </c>
      <c r="G15" s="20">
        <v>241</v>
      </c>
      <c r="H15" s="7"/>
      <c r="I15" s="15">
        <v>373</v>
      </c>
      <c r="J15" s="20">
        <v>241</v>
      </c>
      <c r="K15" s="7"/>
      <c r="L15" s="15">
        <v>97</v>
      </c>
      <c r="M15" s="20">
        <v>42</v>
      </c>
      <c r="N15" s="35"/>
      <c r="O15" s="36" t="s">
        <v>9</v>
      </c>
      <c r="P15" s="31" t="s">
        <v>9</v>
      </c>
    </row>
    <row r="16" spans="1:16" ht="10.5">
      <c r="A16" s="27"/>
      <c r="B16" s="6" t="s">
        <v>10</v>
      </c>
      <c r="C16" s="15">
        <v>369</v>
      </c>
      <c r="D16" s="20"/>
      <c r="E16" s="6" t="s">
        <v>10</v>
      </c>
      <c r="F16" s="15">
        <v>300</v>
      </c>
      <c r="G16" s="20"/>
      <c r="H16" s="6" t="s">
        <v>10</v>
      </c>
      <c r="I16" s="15">
        <v>300</v>
      </c>
      <c r="J16" s="20"/>
      <c r="K16" s="6" t="s">
        <v>10</v>
      </c>
      <c r="L16" s="15">
        <v>37</v>
      </c>
      <c r="M16" s="20"/>
      <c r="N16" s="35"/>
      <c r="O16" s="36"/>
      <c r="P16" s="31"/>
    </row>
    <row r="17" spans="1:16" ht="10.5">
      <c r="A17" s="27" t="s">
        <v>6</v>
      </c>
      <c r="B17" s="7"/>
      <c r="C17" s="15">
        <v>1218</v>
      </c>
      <c r="D17" s="20">
        <v>553</v>
      </c>
      <c r="E17" s="7"/>
      <c r="F17" s="15">
        <v>437</v>
      </c>
      <c r="G17" s="20">
        <v>236</v>
      </c>
      <c r="H17" s="7"/>
      <c r="I17" s="15">
        <v>384</v>
      </c>
      <c r="J17" s="20">
        <v>158</v>
      </c>
      <c r="K17" s="7"/>
      <c r="L17" s="15">
        <v>269</v>
      </c>
      <c r="M17" s="20">
        <v>151</v>
      </c>
      <c r="N17" s="35"/>
      <c r="O17" s="36" t="s">
        <v>9</v>
      </c>
      <c r="P17" s="31" t="s">
        <v>22</v>
      </c>
    </row>
    <row r="18" spans="1:16" ht="10.5">
      <c r="A18" s="27"/>
      <c r="B18" s="6" t="s">
        <v>10</v>
      </c>
      <c r="C18" s="15">
        <v>326</v>
      </c>
      <c r="D18" s="20"/>
      <c r="E18" s="6" t="s">
        <v>10</v>
      </c>
      <c r="F18" s="15">
        <v>222</v>
      </c>
      <c r="G18" s="20"/>
      <c r="H18" s="6" t="s">
        <v>10</v>
      </c>
      <c r="I18" s="15">
        <v>141</v>
      </c>
      <c r="J18" s="20"/>
      <c r="K18" s="6" t="s">
        <v>10</v>
      </c>
      <c r="L18" s="15">
        <v>88</v>
      </c>
      <c r="M18" s="20"/>
      <c r="N18" s="35"/>
      <c r="O18" s="36"/>
      <c r="P18" s="31"/>
    </row>
    <row r="19" spans="1:16" ht="10.5">
      <c r="A19" s="27" t="s">
        <v>7</v>
      </c>
      <c r="B19" s="7"/>
      <c r="C19" s="15">
        <v>641</v>
      </c>
      <c r="D19" s="20">
        <v>595</v>
      </c>
      <c r="E19" s="7"/>
      <c r="F19" s="15">
        <v>392</v>
      </c>
      <c r="G19" s="20">
        <v>287</v>
      </c>
      <c r="H19" s="7"/>
      <c r="I19" s="15">
        <v>312</v>
      </c>
      <c r="J19" s="20">
        <v>237</v>
      </c>
      <c r="K19" s="7"/>
      <c r="L19" s="15">
        <v>283</v>
      </c>
      <c r="M19" s="20">
        <v>130</v>
      </c>
      <c r="N19" s="35" t="s">
        <v>9</v>
      </c>
      <c r="O19" s="40"/>
      <c r="P19" s="31" t="s">
        <v>9</v>
      </c>
    </row>
    <row r="20" spans="1:16" ht="10.5">
      <c r="A20" s="27"/>
      <c r="B20" s="6" t="s">
        <v>10</v>
      </c>
      <c r="C20" s="15">
        <v>302</v>
      </c>
      <c r="D20" s="20"/>
      <c r="E20" s="6" t="s">
        <v>10</v>
      </c>
      <c r="F20" s="15">
        <v>155</v>
      </c>
      <c r="G20" s="20"/>
      <c r="H20" s="6" t="s">
        <v>10</v>
      </c>
      <c r="I20" s="15">
        <v>149</v>
      </c>
      <c r="J20" s="20"/>
      <c r="K20" s="6" t="s">
        <v>10</v>
      </c>
      <c r="L20" s="15">
        <v>62</v>
      </c>
      <c r="M20" s="20"/>
      <c r="N20" s="41"/>
      <c r="O20" s="40"/>
      <c r="P20" s="31"/>
    </row>
    <row r="21" spans="1:16" ht="10.5">
      <c r="A21" s="28" t="s">
        <v>8</v>
      </c>
      <c r="B21" s="5"/>
      <c r="C21" s="14">
        <f>SUM(C5+C7+C9+C11+C13+C15+C17+C19)</f>
        <v>7489</v>
      </c>
      <c r="D21" s="19">
        <f>SUM(D5:D20)</f>
        <v>6546</v>
      </c>
      <c r="E21" s="5"/>
      <c r="F21" s="14">
        <v>2621</v>
      </c>
      <c r="G21" s="19">
        <f>SUM(G5:G20)</f>
        <v>2148</v>
      </c>
      <c r="H21" s="5"/>
      <c r="I21" s="14">
        <f>SUM(I5+I7+I9+I11+I13+I15+I17+I19)</f>
        <v>2197</v>
      </c>
      <c r="J21" s="19">
        <f>SUM(J5:J20)</f>
        <v>1559</v>
      </c>
      <c r="K21" s="5"/>
      <c r="L21" s="14">
        <f>SUM(L5+L7+L9+L11+L13+L15+L17+L19)</f>
        <v>1677</v>
      </c>
      <c r="M21" s="19">
        <f>SUM(M5:M20)</f>
        <v>949</v>
      </c>
      <c r="N21" s="5"/>
      <c r="O21" s="14">
        <v>22</v>
      </c>
      <c r="P21" s="32">
        <f>SUM(P5:P20)</f>
        <v>66</v>
      </c>
    </row>
    <row r="22" spans="1:16" ht="10.5">
      <c r="A22" s="30"/>
      <c r="B22" s="8" t="s">
        <v>10</v>
      </c>
      <c r="C22" s="17">
        <f>SUM(C6+C8+C10+C12+C14+C16+C18+C20)</f>
        <v>2588</v>
      </c>
      <c r="D22" s="38"/>
      <c r="E22" s="8" t="s">
        <v>10</v>
      </c>
      <c r="F22" s="17">
        <f>SUM(F6+F8+F10+F12+F14+F16+F18+F20)</f>
        <v>1308</v>
      </c>
      <c r="G22" s="38"/>
      <c r="H22" s="8" t="s">
        <v>10</v>
      </c>
      <c r="I22" s="17">
        <f>SUM(I8+I10+I12+I14+I16+I18+I20)</f>
        <v>1112</v>
      </c>
      <c r="J22" s="38"/>
      <c r="K22" s="8" t="s">
        <v>10</v>
      </c>
      <c r="L22" s="17">
        <f>SUM(L8+L10+L12+L14+L16+L18+L20)</f>
        <v>423</v>
      </c>
      <c r="M22" s="38"/>
      <c r="N22" s="8" t="s">
        <v>10</v>
      </c>
      <c r="O22" s="17">
        <v>6</v>
      </c>
      <c r="P22" s="33"/>
    </row>
    <row r="23" spans="1:16" ht="10.5">
      <c r="A23" s="28" t="s">
        <v>24</v>
      </c>
      <c r="B23" s="5"/>
      <c r="C23" s="14">
        <v>9011</v>
      </c>
      <c r="D23" s="19">
        <v>6756</v>
      </c>
      <c r="E23" s="5"/>
      <c r="F23" s="14">
        <v>3552</v>
      </c>
      <c r="G23" s="19">
        <v>2254</v>
      </c>
      <c r="H23" s="5"/>
      <c r="I23" s="14">
        <v>3113</v>
      </c>
      <c r="J23" s="19">
        <v>1943</v>
      </c>
      <c r="K23" s="5"/>
      <c r="L23" s="14">
        <v>2002</v>
      </c>
      <c r="M23" s="19">
        <v>1032</v>
      </c>
      <c r="N23" s="5"/>
      <c r="O23" s="14">
        <v>16</v>
      </c>
      <c r="P23" s="32">
        <v>34</v>
      </c>
    </row>
    <row r="24" spans="1:16" ht="10.5">
      <c r="A24" s="27"/>
      <c r="B24" s="6" t="s">
        <v>10</v>
      </c>
      <c r="C24" s="15">
        <v>3094</v>
      </c>
      <c r="D24" s="20"/>
      <c r="E24" s="6" t="s">
        <v>10</v>
      </c>
      <c r="F24" s="15">
        <v>1355</v>
      </c>
      <c r="G24" s="20"/>
      <c r="H24" s="6" t="s">
        <v>10</v>
      </c>
      <c r="I24" s="15">
        <v>1232</v>
      </c>
      <c r="J24" s="20"/>
      <c r="K24" s="6" t="s">
        <v>10</v>
      </c>
      <c r="L24" s="15">
        <v>531</v>
      </c>
      <c r="M24" s="20"/>
      <c r="N24" s="6" t="s">
        <v>10</v>
      </c>
      <c r="O24" s="15">
        <v>7</v>
      </c>
      <c r="P24" s="31"/>
    </row>
    <row r="25" spans="1:16" ht="10.5">
      <c r="A25" s="27" t="s">
        <v>25</v>
      </c>
      <c r="B25" s="7"/>
      <c r="C25" s="15">
        <v>10249</v>
      </c>
      <c r="D25" s="20">
        <v>12226</v>
      </c>
      <c r="E25" s="7"/>
      <c r="F25" s="15">
        <v>3807</v>
      </c>
      <c r="G25" s="20">
        <v>2850</v>
      </c>
      <c r="H25" s="7"/>
      <c r="I25" s="15">
        <v>3380</v>
      </c>
      <c r="J25" s="20">
        <v>2465</v>
      </c>
      <c r="K25" s="7"/>
      <c r="L25" s="15">
        <v>2900</v>
      </c>
      <c r="M25" s="20">
        <v>1343</v>
      </c>
      <c r="N25" s="7"/>
      <c r="O25" s="15">
        <v>31</v>
      </c>
      <c r="P25" s="31">
        <v>4584</v>
      </c>
    </row>
    <row r="26" spans="1:16" ht="10.5">
      <c r="A26" s="27"/>
      <c r="B26" s="6" t="s">
        <v>10</v>
      </c>
      <c r="C26" s="15">
        <v>3207</v>
      </c>
      <c r="D26" s="20"/>
      <c r="E26" s="6" t="s">
        <v>10</v>
      </c>
      <c r="F26" s="15">
        <v>1698</v>
      </c>
      <c r="G26" s="20"/>
      <c r="H26" s="6" t="s">
        <v>10</v>
      </c>
      <c r="I26" s="15">
        <v>1563</v>
      </c>
      <c r="J26" s="20"/>
      <c r="K26" s="6" t="s">
        <v>10</v>
      </c>
      <c r="L26" s="15">
        <v>551</v>
      </c>
      <c r="M26" s="20"/>
      <c r="N26" s="6" t="s">
        <v>10</v>
      </c>
      <c r="O26" s="15">
        <v>3</v>
      </c>
      <c r="P26" s="31"/>
    </row>
    <row r="27" spans="1:16" ht="10.5">
      <c r="A27" s="27" t="s">
        <v>26</v>
      </c>
      <c r="B27" s="7"/>
      <c r="C27" s="15">
        <v>17214</v>
      </c>
      <c r="D27" s="20">
        <v>9987</v>
      </c>
      <c r="E27" s="7"/>
      <c r="F27" s="15">
        <v>7554</v>
      </c>
      <c r="G27" s="20">
        <v>4372</v>
      </c>
      <c r="H27" s="7"/>
      <c r="I27" s="15">
        <v>6702</v>
      </c>
      <c r="J27" s="20">
        <v>3609</v>
      </c>
      <c r="K27" s="7"/>
      <c r="L27" s="15">
        <v>4806</v>
      </c>
      <c r="M27" s="20">
        <v>1996</v>
      </c>
      <c r="N27" s="7"/>
      <c r="O27" s="15">
        <v>11</v>
      </c>
      <c r="P27" s="31">
        <v>12</v>
      </c>
    </row>
    <row r="28" spans="1:16" ht="10.5">
      <c r="A28" s="27"/>
      <c r="B28" s="6" t="s">
        <v>10</v>
      </c>
      <c r="C28" s="15">
        <v>6394</v>
      </c>
      <c r="D28" s="20"/>
      <c r="E28" s="6" t="s">
        <v>10</v>
      </c>
      <c r="F28" s="15">
        <v>3632</v>
      </c>
      <c r="G28" s="20"/>
      <c r="H28" s="6" t="s">
        <v>10</v>
      </c>
      <c r="I28" s="15">
        <v>3367</v>
      </c>
      <c r="J28" s="20"/>
      <c r="K28" s="6" t="s">
        <v>10</v>
      </c>
      <c r="L28" s="15">
        <v>1359</v>
      </c>
      <c r="M28" s="20"/>
      <c r="N28" s="6" t="s">
        <v>10</v>
      </c>
      <c r="O28" s="15">
        <v>5</v>
      </c>
      <c r="P28" s="31"/>
    </row>
    <row r="29" spans="1:16" ht="10.5">
      <c r="A29" s="27" t="s">
        <v>15</v>
      </c>
      <c r="B29" s="7"/>
      <c r="C29" s="15">
        <v>31897</v>
      </c>
      <c r="D29" s="20">
        <v>21095</v>
      </c>
      <c r="E29" s="7"/>
      <c r="F29" s="15">
        <v>11471</v>
      </c>
      <c r="G29" s="20">
        <v>7279</v>
      </c>
      <c r="H29" s="7"/>
      <c r="I29" s="15">
        <v>10359</v>
      </c>
      <c r="J29" s="20">
        <v>6538</v>
      </c>
      <c r="K29" s="7"/>
      <c r="L29" s="15">
        <v>7619</v>
      </c>
      <c r="M29" s="20">
        <v>4457</v>
      </c>
      <c r="N29" s="7"/>
      <c r="O29" s="15">
        <v>6610</v>
      </c>
      <c r="P29" s="31">
        <v>5382</v>
      </c>
    </row>
    <row r="30" spans="1:16" ht="10.5">
      <c r="A30" s="27"/>
      <c r="B30" s="6" t="s">
        <v>10</v>
      </c>
      <c r="C30" s="15">
        <v>12872</v>
      </c>
      <c r="D30" s="20"/>
      <c r="E30" s="6" t="s">
        <v>10</v>
      </c>
      <c r="F30" s="15">
        <v>5245</v>
      </c>
      <c r="G30" s="20"/>
      <c r="H30" s="6" t="s">
        <v>10</v>
      </c>
      <c r="I30" s="15">
        <v>4570</v>
      </c>
      <c r="J30" s="20"/>
      <c r="K30" s="6" t="s">
        <v>10</v>
      </c>
      <c r="L30" s="15">
        <v>2002</v>
      </c>
      <c r="M30" s="20"/>
      <c r="N30" s="6" t="s">
        <v>10</v>
      </c>
      <c r="O30" s="15">
        <v>2532</v>
      </c>
      <c r="P30" s="31"/>
    </row>
    <row r="31" spans="1:16" ht="10.5">
      <c r="A31" s="27" t="s">
        <v>21</v>
      </c>
      <c r="B31" s="7"/>
      <c r="C31" s="15">
        <v>38005</v>
      </c>
      <c r="D31" s="20">
        <v>27475</v>
      </c>
      <c r="E31" s="7"/>
      <c r="F31" s="15">
        <v>9579</v>
      </c>
      <c r="G31" s="20">
        <v>7129</v>
      </c>
      <c r="H31" s="7"/>
      <c r="I31" s="15">
        <v>9029</v>
      </c>
      <c r="J31" s="20">
        <v>5506</v>
      </c>
      <c r="K31" s="7"/>
      <c r="L31" s="15">
        <v>4370</v>
      </c>
      <c r="M31" s="20">
        <v>2988</v>
      </c>
      <c r="N31" s="7"/>
      <c r="O31" s="15">
        <v>12128</v>
      </c>
      <c r="P31" s="31">
        <v>10747</v>
      </c>
    </row>
    <row r="32" spans="1:16" ht="10.5">
      <c r="A32" s="39"/>
      <c r="B32" s="9" t="s">
        <v>10</v>
      </c>
      <c r="C32" s="16">
        <v>17080</v>
      </c>
      <c r="D32" s="42"/>
      <c r="E32" s="9" t="s">
        <v>10</v>
      </c>
      <c r="F32" s="16">
        <v>5430</v>
      </c>
      <c r="G32" s="42"/>
      <c r="H32" s="9" t="s">
        <v>10</v>
      </c>
      <c r="I32" s="16">
        <v>4985</v>
      </c>
      <c r="J32" s="42"/>
      <c r="K32" s="9" t="s">
        <v>10</v>
      </c>
      <c r="L32" s="16">
        <v>1663</v>
      </c>
      <c r="M32" s="42"/>
      <c r="N32" s="9" t="s">
        <v>10</v>
      </c>
      <c r="O32" s="16">
        <v>4795</v>
      </c>
      <c r="P32" s="34"/>
    </row>
    <row r="33" ht="10.5">
      <c r="A33" s="3" t="s">
        <v>29</v>
      </c>
    </row>
  </sheetData>
  <mergeCells count="114">
    <mergeCell ref="O5:O6"/>
    <mergeCell ref="N15:N16"/>
    <mergeCell ref="O15:O16"/>
    <mergeCell ref="N11:N12"/>
    <mergeCell ref="O11:O12"/>
    <mergeCell ref="N7:N8"/>
    <mergeCell ref="O7:O8"/>
    <mergeCell ref="A29:A30"/>
    <mergeCell ref="A31:A32"/>
    <mergeCell ref="N19:O20"/>
    <mergeCell ref="M31:M32"/>
    <mergeCell ref="G21:G22"/>
    <mergeCell ref="G31:G32"/>
    <mergeCell ref="D21:D22"/>
    <mergeCell ref="D31:D32"/>
    <mergeCell ref="J21:J22"/>
    <mergeCell ref="J31:J32"/>
    <mergeCell ref="B1:N1"/>
    <mergeCell ref="D29:D30"/>
    <mergeCell ref="G29:G30"/>
    <mergeCell ref="J29:J30"/>
    <mergeCell ref="M29:M30"/>
    <mergeCell ref="M21:M22"/>
    <mergeCell ref="M5:M6"/>
    <mergeCell ref="M7:M8"/>
    <mergeCell ref="N17:N18"/>
    <mergeCell ref="N5:N6"/>
    <mergeCell ref="P31:P32"/>
    <mergeCell ref="P27:P28"/>
    <mergeCell ref="M11:M12"/>
    <mergeCell ref="N9:N10"/>
    <mergeCell ref="O9:O10"/>
    <mergeCell ref="O17:O18"/>
    <mergeCell ref="P29:P30"/>
    <mergeCell ref="P13:P14"/>
    <mergeCell ref="P7:P8"/>
    <mergeCell ref="P9:P10"/>
    <mergeCell ref="P11:P12"/>
    <mergeCell ref="M9:M10"/>
    <mergeCell ref="P25:P26"/>
    <mergeCell ref="M13:M14"/>
    <mergeCell ref="M15:M16"/>
    <mergeCell ref="M17:M18"/>
    <mergeCell ref="M19:M20"/>
    <mergeCell ref="P15:P16"/>
    <mergeCell ref="P17:P18"/>
    <mergeCell ref="P19:P20"/>
    <mergeCell ref="P23:P24"/>
    <mergeCell ref="P21:P22"/>
    <mergeCell ref="J19:J20"/>
    <mergeCell ref="J27:J28"/>
    <mergeCell ref="J23:J24"/>
    <mergeCell ref="M23:M24"/>
    <mergeCell ref="J25:J26"/>
    <mergeCell ref="M25:M26"/>
    <mergeCell ref="M27:M28"/>
    <mergeCell ref="G27:G28"/>
    <mergeCell ref="G23:G24"/>
    <mergeCell ref="G25:G26"/>
    <mergeCell ref="J5:J6"/>
    <mergeCell ref="J7:J8"/>
    <mergeCell ref="J9:J10"/>
    <mergeCell ref="J11:J12"/>
    <mergeCell ref="J13:J14"/>
    <mergeCell ref="J15:J16"/>
    <mergeCell ref="J17:J18"/>
    <mergeCell ref="G13:G14"/>
    <mergeCell ref="G15:G16"/>
    <mergeCell ref="G17:G18"/>
    <mergeCell ref="G19:G20"/>
    <mergeCell ref="A27:A28"/>
    <mergeCell ref="A23:A24"/>
    <mergeCell ref="A25:A26"/>
    <mergeCell ref="D13:D14"/>
    <mergeCell ref="D15:D16"/>
    <mergeCell ref="D17:D18"/>
    <mergeCell ref="D19:D20"/>
    <mergeCell ref="D27:D28"/>
    <mergeCell ref="D23:D24"/>
    <mergeCell ref="D25:D26"/>
    <mergeCell ref="A21:A22"/>
    <mergeCell ref="A13:A14"/>
    <mergeCell ref="A15:A16"/>
    <mergeCell ref="A17:A18"/>
    <mergeCell ref="A19:A20"/>
    <mergeCell ref="A5:A6"/>
    <mergeCell ref="A7:A8"/>
    <mergeCell ref="A9:A10"/>
    <mergeCell ref="D5:D6"/>
    <mergeCell ref="D7:D8"/>
    <mergeCell ref="G9:G10"/>
    <mergeCell ref="A11:A12"/>
    <mergeCell ref="D11:D12"/>
    <mergeCell ref="G11:G12"/>
    <mergeCell ref="D9:D10"/>
    <mergeCell ref="A2:A4"/>
    <mergeCell ref="K2:M2"/>
    <mergeCell ref="H2:J2"/>
    <mergeCell ref="B3:C3"/>
    <mergeCell ref="E3:F3"/>
    <mergeCell ref="H3:I3"/>
    <mergeCell ref="B4:C4"/>
    <mergeCell ref="E4:F4"/>
    <mergeCell ref="B2:D2"/>
    <mergeCell ref="G5:G6"/>
    <mergeCell ref="G7:G8"/>
    <mergeCell ref="N2:P2"/>
    <mergeCell ref="K3:L3"/>
    <mergeCell ref="N3:O3"/>
    <mergeCell ref="H4:I4"/>
    <mergeCell ref="K4:L4"/>
    <mergeCell ref="N4:O4"/>
    <mergeCell ref="E2:G2"/>
    <mergeCell ref="P5:P6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2001-12-10T05:01:19Z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