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690" windowHeight="7290" activeTab="0"/>
  </bookViews>
  <sheets>
    <sheet name="M42-14-242F" sheetId="1" r:id="rId1"/>
  </sheets>
  <definedNames/>
  <calcPr fullCalcOnLoad="1"/>
</workbook>
</file>

<file path=xl/sharedStrings.xml><?xml version="1.0" encoding="utf-8"?>
<sst xmlns="http://schemas.openxmlformats.org/spreadsheetml/2006/main" count="182" uniqueCount="44">
  <si>
    <t>西洋形</t>
  </si>
  <si>
    <t>漁船</t>
  </si>
  <si>
    <t>川船</t>
  </si>
  <si>
    <t>其他</t>
  </si>
  <si>
    <t>計</t>
  </si>
  <si>
    <t>交通</t>
  </si>
  <si>
    <t>西洋形風帆船</t>
  </si>
  <si>
    <t>登簿噸数５噸未満</t>
  </si>
  <si>
    <t>日本形商船</t>
  </si>
  <si>
    <t>積石５０石未満</t>
  </si>
  <si>
    <t>捕鯨船</t>
  </si>
  <si>
    <t>遊漁船</t>
  </si>
  <si>
    <t>日本形</t>
  </si>
  <si>
    <t>附属船</t>
  </si>
  <si>
    <t>耕作用船</t>
  </si>
  <si>
    <t>水災の為陸地に備へ置く船</t>
  </si>
  <si>
    <t>船橋の組成に用ゆる船</t>
  </si>
  <si>
    <t>合計</t>
  </si>
  <si>
    <t>遊船</t>
  </si>
  <si>
    <t>種別</t>
  </si>
  <si>
    <t>有税</t>
  </si>
  <si>
    <t>３間未満</t>
  </si>
  <si>
    <t>３間以上</t>
  </si>
  <si>
    <t>４間以上</t>
  </si>
  <si>
    <t>５間以上</t>
  </si>
  <si>
    <t>６間以上</t>
  </si>
  <si>
    <t>７間以上</t>
  </si>
  <si>
    <t>８間以上</t>
  </si>
  <si>
    <t>無税</t>
  </si>
  <si>
    <t>-</t>
  </si>
  <si>
    <t>珊瑚探採船</t>
  </si>
  <si>
    <t>倉庫船</t>
  </si>
  <si>
    <t>-</t>
  </si>
  <si>
    <t>９間以上</t>
  </si>
  <si>
    <t>１２間以上</t>
  </si>
  <si>
    <t>常に航行の目的を有せさる船</t>
  </si>
  <si>
    <t>４０年</t>
  </si>
  <si>
    <t>３９年</t>
  </si>
  <si>
    <t>３８年</t>
  </si>
  <si>
    <t>４１年</t>
  </si>
  <si>
    <t>第２４２  小船種別</t>
  </si>
  <si>
    <t>４２年</t>
  </si>
  <si>
    <t xml:space="preserve">４３年３月末日現在   </t>
  </si>
  <si>
    <t>常に航行の目的を
有する船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</si>
</sst>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_ ;[Red]\-#,##0.00\ "/>
    <numFmt numFmtId="178" formatCode="#,##0.000;[Red]\-#,##0.000"/>
    <numFmt numFmtId="179" formatCode="#,##0.0000;[Red]\-#,##0.0000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38" fontId="1" fillId="0" borderId="0" xfId="16" applyFont="1" applyAlignment="1">
      <alignment/>
    </xf>
    <xf numFmtId="38" fontId="1" fillId="0" borderId="0" xfId="16" applyFont="1" applyBorder="1" applyAlignment="1">
      <alignment horizontal="left" vertical="center" wrapText="1"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 horizontal="center" vertical="center"/>
    </xf>
    <xf numFmtId="38" fontId="1" fillId="0" borderId="1" xfId="16" applyFont="1" applyBorder="1" applyAlignment="1">
      <alignment horizontal="center" vertical="center"/>
    </xf>
    <xf numFmtId="38" fontId="1" fillId="0" borderId="1" xfId="16" applyFont="1" applyBorder="1" applyAlignment="1">
      <alignment horizontal="right"/>
    </xf>
    <xf numFmtId="38" fontId="1" fillId="0" borderId="2" xfId="16" applyFont="1" applyBorder="1" applyAlignment="1">
      <alignment horizontal="right"/>
    </xf>
    <xf numFmtId="38" fontId="1" fillId="0" borderId="3" xfId="16" applyFont="1" applyBorder="1" applyAlignment="1">
      <alignment horizontal="right"/>
    </xf>
    <xf numFmtId="38" fontId="1" fillId="0" borderId="4" xfId="16" applyFont="1" applyBorder="1" applyAlignment="1">
      <alignment horizontal="right"/>
    </xf>
    <xf numFmtId="38" fontId="1" fillId="0" borderId="5" xfId="16" applyFont="1" applyBorder="1" applyAlignment="1">
      <alignment horizontal="right"/>
    </xf>
    <xf numFmtId="38" fontId="1" fillId="0" borderId="6" xfId="16" applyFont="1" applyBorder="1" applyAlignment="1">
      <alignment horizontal="right"/>
    </xf>
    <xf numFmtId="38" fontId="1" fillId="0" borderId="7" xfId="16" applyFont="1" applyBorder="1" applyAlignment="1">
      <alignment horizontal="right"/>
    </xf>
    <xf numFmtId="38" fontId="1" fillId="0" borderId="8" xfId="16" applyFont="1" applyBorder="1" applyAlignment="1">
      <alignment horizontal="right"/>
    </xf>
    <xf numFmtId="38" fontId="1" fillId="0" borderId="9" xfId="16" applyFont="1" applyBorder="1" applyAlignment="1">
      <alignment/>
    </xf>
    <xf numFmtId="38" fontId="1" fillId="0" borderId="10" xfId="16" applyFont="1" applyBorder="1" applyAlignment="1">
      <alignment/>
    </xf>
    <xf numFmtId="38" fontId="1" fillId="0" borderId="0" xfId="16" applyFont="1" applyBorder="1" applyAlignment="1">
      <alignment/>
    </xf>
    <xf numFmtId="38" fontId="1" fillId="0" borderId="11" xfId="16" applyFont="1" applyBorder="1" applyAlignment="1">
      <alignment/>
    </xf>
    <xf numFmtId="38" fontId="1" fillId="0" borderId="11" xfId="16" applyFont="1" applyBorder="1" applyAlignment="1">
      <alignment horizontal="center" vertical="center" wrapText="1"/>
    </xf>
    <xf numFmtId="38" fontId="1" fillId="0" borderId="12" xfId="16" applyFont="1" applyBorder="1" applyAlignment="1">
      <alignment/>
    </xf>
    <xf numFmtId="38" fontId="1" fillId="0" borderId="13" xfId="16" applyFont="1" applyBorder="1" applyAlignment="1">
      <alignment/>
    </xf>
    <xf numFmtId="38" fontId="1" fillId="0" borderId="14" xfId="16" applyFont="1" applyBorder="1" applyAlignment="1">
      <alignment/>
    </xf>
    <xf numFmtId="38" fontId="1" fillId="0" borderId="15" xfId="16" applyFont="1" applyBorder="1" applyAlignment="1">
      <alignment/>
    </xf>
    <xf numFmtId="38" fontId="1" fillId="0" borderId="16" xfId="16" applyFont="1" applyBorder="1" applyAlignment="1">
      <alignment/>
    </xf>
    <xf numFmtId="38" fontId="1" fillId="0" borderId="17" xfId="16" applyFont="1" applyBorder="1" applyAlignment="1">
      <alignment/>
    </xf>
    <xf numFmtId="38" fontId="1" fillId="0" borderId="9" xfId="16" applyFont="1" applyBorder="1" applyAlignment="1">
      <alignment horizontal="left" vertical="center" wrapText="1"/>
    </xf>
    <xf numFmtId="38" fontId="1" fillId="0" borderId="10" xfId="16" applyFont="1" applyBorder="1" applyAlignment="1">
      <alignment horizontal="center" vertical="center" wrapText="1"/>
    </xf>
    <xf numFmtId="38" fontId="1" fillId="0" borderId="18" xfId="16" applyFont="1" applyBorder="1" applyAlignment="1">
      <alignment/>
    </xf>
    <xf numFmtId="38" fontId="1" fillId="0" borderId="16" xfId="16" applyFont="1" applyBorder="1" applyAlignment="1">
      <alignment horizontal="center" vertical="center" wrapText="1"/>
    </xf>
    <xf numFmtId="38" fontId="1" fillId="0" borderId="17" xfId="16" applyFont="1" applyBorder="1" applyAlignment="1">
      <alignment horizontal="center" vertical="center" wrapText="1"/>
    </xf>
    <xf numFmtId="38" fontId="1" fillId="0" borderId="0" xfId="16" applyFont="1" applyBorder="1" applyAlignment="1">
      <alignment horizontal="center" vertical="center" wrapText="1"/>
    </xf>
    <xf numFmtId="38" fontId="1" fillId="0" borderId="0" xfId="16" applyFont="1" applyBorder="1" applyAlignment="1">
      <alignment horizontal="left" vertical="center"/>
    </xf>
    <xf numFmtId="38" fontId="1" fillId="0" borderId="19" xfId="16" applyFont="1" applyBorder="1" applyAlignment="1">
      <alignment horizontal="center" vertical="center" textRotation="255" wrapText="1"/>
    </xf>
    <xf numFmtId="38" fontId="1" fillId="0" borderId="20" xfId="16" applyFont="1" applyBorder="1" applyAlignment="1">
      <alignment horizontal="center" vertical="center" textRotation="255" wrapText="1"/>
    </xf>
    <xf numFmtId="38" fontId="1" fillId="0" borderId="21" xfId="16" applyFont="1" applyBorder="1" applyAlignment="1">
      <alignment horizontal="center" vertical="center" textRotation="255" wrapText="1"/>
    </xf>
    <xf numFmtId="38" fontId="1" fillId="0" borderId="9" xfId="16" applyFont="1" applyBorder="1" applyAlignment="1">
      <alignment horizontal="left"/>
    </xf>
    <xf numFmtId="38" fontId="1" fillId="0" borderId="10" xfId="16" applyFont="1" applyBorder="1" applyAlignment="1">
      <alignment horizontal="left"/>
    </xf>
    <xf numFmtId="38" fontId="2" fillId="0" borderId="14" xfId="16" applyFont="1" applyBorder="1" applyAlignment="1">
      <alignment horizontal="left" vertical="center"/>
    </xf>
    <xf numFmtId="38" fontId="1" fillId="0" borderId="22" xfId="16" applyFont="1" applyBorder="1" applyAlignment="1">
      <alignment horizontal="center" vertical="center"/>
    </xf>
    <xf numFmtId="38" fontId="1" fillId="0" borderId="23" xfId="16" applyFont="1" applyBorder="1" applyAlignment="1">
      <alignment horizontal="center" vertical="center"/>
    </xf>
    <xf numFmtId="38" fontId="1" fillId="0" borderId="24" xfId="16" applyFont="1" applyBorder="1" applyAlignment="1">
      <alignment horizontal="center" vertical="center"/>
    </xf>
    <xf numFmtId="38" fontId="1" fillId="0" borderId="1" xfId="16" applyFont="1" applyBorder="1" applyAlignment="1">
      <alignment horizontal="center" vertical="center"/>
    </xf>
    <xf numFmtId="38" fontId="1" fillId="0" borderId="25" xfId="16" applyFont="1" applyBorder="1" applyAlignment="1">
      <alignment horizontal="center" vertical="center"/>
    </xf>
    <xf numFmtId="38" fontId="1" fillId="0" borderId="2" xfId="16" applyFont="1" applyBorder="1" applyAlignment="1">
      <alignment horizontal="center" vertical="center"/>
    </xf>
    <xf numFmtId="38" fontId="1" fillId="0" borderId="26" xfId="16" applyFont="1" applyBorder="1" applyAlignment="1">
      <alignment horizontal="center" vertical="center"/>
    </xf>
    <xf numFmtId="38" fontId="1" fillId="0" borderId="27" xfId="16" applyFont="1" applyBorder="1" applyAlignment="1">
      <alignment horizontal="center" vertical="center"/>
    </xf>
    <xf numFmtId="38" fontId="1" fillId="0" borderId="28" xfId="16" applyFont="1" applyBorder="1" applyAlignment="1">
      <alignment horizontal="center" vertical="center"/>
    </xf>
    <xf numFmtId="38" fontId="2" fillId="0" borderId="14" xfId="16" applyFont="1" applyBorder="1" applyAlignment="1">
      <alignment horizontal="right" vertical="center"/>
    </xf>
    <xf numFmtId="38" fontId="2" fillId="0" borderId="14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workbookViewId="0" topLeftCell="A1">
      <selection activeCell="A1" sqref="A1:B1"/>
    </sheetView>
  </sheetViews>
  <sheetFormatPr defaultColWidth="9.00390625" defaultRowHeight="10.5" customHeight="1"/>
  <cols>
    <col min="1" max="1" width="3.625" style="1" customWidth="1"/>
    <col min="2" max="2" width="10.25390625" style="1" customWidth="1"/>
    <col min="3" max="3" width="12.00390625" style="1" customWidth="1"/>
    <col min="4" max="14" width="9.125" style="1" customWidth="1"/>
    <col min="15" max="16384" width="9.00390625" style="1" customWidth="1"/>
  </cols>
  <sheetData>
    <row r="1" spans="1:14" s="4" customFormat="1" ht="12" customHeight="1">
      <c r="A1" s="37" t="s">
        <v>5</v>
      </c>
      <c r="B1" s="37"/>
      <c r="C1" s="48" t="s">
        <v>40</v>
      </c>
      <c r="D1" s="48"/>
      <c r="E1" s="48"/>
      <c r="F1" s="48"/>
      <c r="G1" s="48"/>
      <c r="H1" s="48"/>
      <c r="I1" s="48"/>
      <c r="J1" s="48"/>
      <c r="K1" s="48"/>
      <c r="L1" s="48"/>
      <c r="M1" s="47" t="s">
        <v>42</v>
      </c>
      <c r="N1" s="47"/>
    </row>
    <row r="2" spans="1:14" s="3" customFormat="1" ht="10.5" customHeight="1">
      <c r="A2" s="38" t="s">
        <v>19</v>
      </c>
      <c r="B2" s="39"/>
      <c r="C2" s="39"/>
      <c r="D2" s="44" t="s">
        <v>20</v>
      </c>
      <c r="E2" s="45"/>
      <c r="F2" s="45"/>
      <c r="G2" s="45"/>
      <c r="H2" s="45"/>
      <c r="I2" s="45"/>
      <c r="J2" s="45"/>
      <c r="K2" s="45"/>
      <c r="L2" s="45"/>
      <c r="M2" s="46"/>
      <c r="N2" s="42" t="s">
        <v>28</v>
      </c>
    </row>
    <row r="3" spans="1:14" s="3" customFormat="1" ht="10.5" customHeight="1">
      <c r="A3" s="40"/>
      <c r="B3" s="41"/>
      <c r="C3" s="41"/>
      <c r="D3" s="5" t="s">
        <v>21</v>
      </c>
      <c r="E3" s="5" t="s">
        <v>22</v>
      </c>
      <c r="F3" s="5" t="s">
        <v>23</v>
      </c>
      <c r="G3" s="5" t="s">
        <v>24</v>
      </c>
      <c r="H3" s="5" t="s">
        <v>25</v>
      </c>
      <c r="I3" s="5" t="s">
        <v>26</v>
      </c>
      <c r="J3" s="5" t="s">
        <v>27</v>
      </c>
      <c r="K3" s="5" t="s">
        <v>33</v>
      </c>
      <c r="L3" s="5" t="s">
        <v>34</v>
      </c>
      <c r="M3" s="5" t="s">
        <v>4</v>
      </c>
      <c r="N3" s="43"/>
    </row>
    <row r="4" spans="1:14" ht="10.5" customHeight="1">
      <c r="A4" s="32" t="s">
        <v>43</v>
      </c>
      <c r="B4" s="14" t="s">
        <v>6</v>
      </c>
      <c r="C4" s="15" t="s">
        <v>7</v>
      </c>
      <c r="D4" s="8" t="s">
        <v>32</v>
      </c>
      <c r="E4" s="8" t="s">
        <v>32</v>
      </c>
      <c r="F4" s="8" t="s">
        <v>29</v>
      </c>
      <c r="G4" s="8" t="s">
        <v>29</v>
      </c>
      <c r="H4" s="8" t="s">
        <v>29</v>
      </c>
      <c r="I4" s="8" t="s">
        <v>29</v>
      </c>
      <c r="J4" s="8" t="s">
        <v>29</v>
      </c>
      <c r="K4" s="8" t="s">
        <v>32</v>
      </c>
      <c r="L4" s="8" t="s">
        <v>32</v>
      </c>
      <c r="M4" s="8" t="s">
        <v>29</v>
      </c>
      <c r="N4" s="9" t="s">
        <v>29</v>
      </c>
    </row>
    <row r="5" spans="1:14" ht="10.5" customHeight="1">
      <c r="A5" s="33"/>
      <c r="B5" s="16" t="s">
        <v>8</v>
      </c>
      <c r="C5" s="17" t="s">
        <v>9</v>
      </c>
      <c r="D5" s="10" t="s">
        <v>29</v>
      </c>
      <c r="E5" s="10">
        <v>4</v>
      </c>
      <c r="F5" s="10">
        <v>7</v>
      </c>
      <c r="G5" s="10">
        <v>20</v>
      </c>
      <c r="H5" s="10">
        <v>28</v>
      </c>
      <c r="I5" s="10">
        <v>13</v>
      </c>
      <c r="J5" s="10">
        <v>1</v>
      </c>
      <c r="K5" s="10" t="s">
        <v>32</v>
      </c>
      <c r="L5" s="10" t="s">
        <v>32</v>
      </c>
      <c r="M5" s="10">
        <f>SUM(D5:J5)</f>
        <v>73</v>
      </c>
      <c r="N5" s="11" t="s">
        <v>29</v>
      </c>
    </row>
    <row r="6" spans="1:14" ht="10.5" customHeight="1">
      <c r="A6" s="33"/>
      <c r="B6" s="31" t="s">
        <v>1</v>
      </c>
      <c r="C6" s="17" t="s">
        <v>10</v>
      </c>
      <c r="D6" s="10" t="s">
        <v>32</v>
      </c>
      <c r="E6" s="10" t="s">
        <v>29</v>
      </c>
      <c r="F6" s="10" t="s">
        <v>29</v>
      </c>
      <c r="G6" s="10" t="s">
        <v>32</v>
      </c>
      <c r="H6" s="10" t="s">
        <v>32</v>
      </c>
      <c r="I6" s="10" t="s">
        <v>32</v>
      </c>
      <c r="J6" s="10" t="s">
        <v>32</v>
      </c>
      <c r="K6" s="10" t="s">
        <v>32</v>
      </c>
      <c r="L6" s="10" t="s">
        <v>32</v>
      </c>
      <c r="M6" s="10" t="s">
        <v>29</v>
      </c>
      <c r="N6" s="11" t="s">
        <v>29</v>
      </c>
    </row>
    <row r="7" spans="1:14" ht="10.5" customHeight="1">
      <c r="A7" s="33"/>
      <c r="B7" s="31"/>
      <c r="C7" s="17" t="s">
        <v>30</v>
      </c>
      <c r="D7" s="10" t="s">
        <v>32</v>
      </c>
      <c r="E7" s="10">
        <v>12</v>
      </c>
      <c r="F7" s="10">
        <v>170</v>
      </c>
      <c r="G7" s="10">
        <v>434</v>
      </c>
      <c r="H7" s="10">
        <v>56</v>
      </c>
      <c r="I7" s="10">
        <v>4</v>
      </c>
      <c r="J7" s="10">
        <v>2</v>
      </c>
      <c r="K7" s="10" t="s">
        <v>32</v>
      </c>
      <c r="L7" s="10" t="s">
        <v>32</v>
      </c>
      <c r="M7" s="10">
        <f aca="true" t="shared" si="0" ref="M7:M13">SUM(D7:J7)</f>
        <v>678</v>
      </c>
      <c r="N7" s="11" t="s">
        <v>29</v>
      </c>
    </row>
    <row r="8" spans="1:14" ht="10.5" customHeight="1">
      <c r="A8" s="33"/>
      <c r="B8" s="31"/>
      <c r="C8" s="16" t="s">
        <v>11</v>
      </c>
      <c r="D8" s="10">
        <v>30</v>
      </c>
      <c r="E8" s="10">
        <v>288</v>
      </c>
      <c r="F8" s="10">
        <v>3</v>
      </c>
      <c r="G8" s="10" t="s">
        <v>29</v>
      </c>
      <c r="H8" s="10" t="s">
        <v>29</v>
      </c>
      <c r="I8" s="10" t="s">
        <v>29</v>
      </c>
      <c r="J8" s="10" t="s">
        <v>29</v>
      </c>
      <c r="K8" s="10" t="s">
        <v>29</v>
      </c>
      <c r="L8" s="10" t="s">
        <v>32</v>
      </c>
      <c r="M8" s="10">
        <f>SUM(D8:L8)</f>
        <v>321</v>
      </c>
      <c r="N8" s="11" t="s">
        <v>32</v>
      </c>
    </row>
    <row r="9" spans="1:14" ht="10.5" customHeight="1">
      <c r="A9" s="33"/>
      <c r="B9" s="31"/>
      <c r="C9" s="1" t="s">
        <v>3</v>
      </c>
      <c r="D9" s="10">
        <v>310</v>
      </c>
      <c r="E9" s="10">
        <v>2252</v>
      </c>
      <c r="F9" s="10">
        <v>2584</v>
      </c>
      <c r="G9" s="10">
        <v>1216</v>
      </c>
      <c r="H9" s="10">
        <v>423</v>
      </c>
      <c r="I9" s="10">
        <v>82</v>
      </c>
      <c r="J9" s="10">
        <v>25</v>
      </c>
      <c r="K9" s="10">
        <v>3</v>
      </c>
      <c r="L9" s="10" t="s">
        <v>29</v>
      </c>
      <c r="M9" s="10">
        <f>SUM(D9:K9)</f>
        <v>6895</v>
      </c>
      <c r="N9" s="11" t="s">
        <v>29</v>
      </c>
    </row>
    <row r="10" spans="1:14" ht="10.5" customHeight="1">
      <c r="A10" s="33"/>
      <c r="B10" s="16" t="s">
        <v>2</v>
      </c>
      <c r="C10" s="17"/>
      <c r="D10" s="10">
        <v>201</v>
      </c>
      <c r="E10" s="10">
        <v>1714</v>
      </c>
      <c r="F10" s="10">
        <v>1460</v>
      </c>
      <c r="G10" s="10">
        <v>543</v>
      </c>
      <c r="H10" s="10">
        <v>243</v>
      </c>
      <c r="I10" s="10">
        <v>103</v>
      </c>
      <c r="J10" s="10">
        <v>11</v>
      </c>
      <c r="K10" s="10" t="s">
        <v>32</v>
      </c>
      <c r="L10" s="10" t="s">
        <v>32</v>
      </c>
      <c r="M10" s="10">
        <f t="shared" si="0"/>
        <v>4275</v>
      </c>
      <c r="N10" s="11">
        <v>46</v>
      </c>
    </row>
    <row r="11" spans="1:14" ht="10.5" customHeight="1">
      <c r="A11" s="33"/>
      <c r="B11" s="31" t="s">
        <v>18</v>
      </c>
      <c r="C11" s="17" t="s">
        <v>12</v>
      </c>
      <c r="D11" s="10" t="s">
        <v>29</v>
      </c>
      <c r="E11" s="10">
        <v>1</v>
      </c>
      <c r="F11" s="10">
        <v>2</v>
      </c>
      <c r="G11" s="10" t="s">
        <v>29</v>
      </c>
      <c r="H11" s="10">
        <v>3</v>
      </c>
      <c r="I11" s="10">
        <v>1</v>
      </c>
      <c r="J11" s="10" t="s">
        <v>29</v>
      </c>
      <c r="K11" s="10" t="s">
        <v>32</v>
      </c>
      <c r="L11" s="10" t="s">
        <v>32</v>
      </c>
      <c r="M11" s="10">
        <f t="shared" si="0"/>
        <v>7</v>
      </c>
      <c r="N11" s="11">
        <v>2</v>
      </c>
    </row>
    <row r="12" spans="1:14" ht="10.5" customHeight="1">
      <c r="A12" s="33"/>
      <c r="B12" s="31"/>
      <c r="C12" s="17" t="s">
        <v>0</v>
      </c>
      <c r="D12" s="10">
        <v>11</v>
      </c>
      <c r="E12" s="10">
        <v>5</v>
      </c>
      <c r="F12" s="10" t="s">
        <v>32</v>
      </c>
      <c r="G12" s="10">
        <v>2</v>
      </c>
      <c r="H12" s="10" t="s">
        <v>29</v>
      </c>
      <c r="I12" s="10" t="s">
        <v>29</v>
      </c>
      <c r="J12" s="10" t="s">
        <v>29</v>
      </c>
      <c r="K12" s="10" t="s">
        <v>32</v>
      </c>
      <c r="L12" s="10" t="s">
        <v>32</v>
      </c>
      <c r="M12" s="10">
        <f t="shared" si="0"/>
        <v>18</v>
      </c>
      <c r="N12" s="11">
        <v>11</v>
      </c>
    </row>
    <row r="13" spans="1:14" ht="10.5" customHeight="1">
      <c r="A13" s="33"/>
      <c r="B13" s="16" t="s">
        <v>3</v>
      </c>
      <c r="C13" s="17"/>
      <c r="D13" s="10">
        <v>51</v>
      </c>
      <c r="E13" s="10">
        <v>219</v>
      </c>
      <c r="F13" s="10">
        <v>31</v>
      </c>
      <c r="G13" s="10">
        <v>34</v>
      </c>
      <c r="H13" s="10">
        <v>44</v>
      </c>
      <c r="I13" s="10">
        <v>33</v>
      </c>
      <c r="J13" s="10">
        <v>3</v>
      </c>
      <c r="K13" s="10" t="s">
        <v>32</v>
      </c>
      <c r="L13" s="10" t="s">
        <v>32</v>
      </c>
      <c r="M13" s="10">
        <f t="shared" si="0"/>
        <v>415</v>
      </c>
      <c r="N13" s="11" t="s">
        <v>29</v>
      </c>
    </row>
    <row r="14" spans="1:14" ht="10.5" customHeight="1">
      <c r="A14" s="34"/>
      <c r="B14" s="23" t="s">
        <v>4</v>
      </c>
      <c r="C14" s="24"/>
      <c r="D14" s="6">
        <f>SUM(D4:D13)</f>
        <v>603</v>
      </c>
      <c r="E14" s="6">
        <f aca="true" t="shared" si="1" ref="E14:K14">SUM(E4:E13)</f>
        <v>4495</v>
      </c>
      <c r="F14" s="6">
        <f t="shared" si="1"/>
        <v>4257</v>
      </c>
      <c r="G14" s="6">
        <f t="shared" si="1"/>
        <v>2249</v>
      </c>
      <c r="H14" s="6">
        <f t="shared" si="1"/>
        <v>797</v>
      </c>
      <c r="I14" s="6">
        <f>SUM(I4:I13)</f>
        <v>236</v>
      </c>
      <c r="J14" s="6">
        <f>SUM(J4:J13)</f>
        <v>42</v>
      </c>
      <c r="K14" s="6">
        <f t="shared" si="1"/>
        <v>3</v>
      </c>
      <c r="L14" s="6" t="s">
        <v>29</v>
      </c>
      <c r="M14" s="6">
        <f>SUM(M5:M13)</f>
        <v>12682</v>
      </c>
      <c r="N14" s="7">
        <f>SUM(N4:N13)</f>
        <v>59</v>
      </c>
    </row>
    <row r="15" spans="1:14" ht="10.5" customHeight="1">
      <c r="A15" s="32" t="s">
        <v>35</v>
      </c>
      <c r="B15" s="35" t="s">
        <v>31</v>
      </c>
      <c r="C15" s="36"/>
      <c r="D15" s="10" t="s">
        <v>32</v>
      </c>
      <c r="E15" s="10" t="s">
        <v>32</v>
      </c>
      <c r="F15" s="10" t="s">
        <v>32</v>
      </c>
      <c r="G15" s="10" t="s">
        <v>32</v>
      </c>
      <c r="H15" s="10" t="s">
        <v>32</v>
      </c>
      <c r="I15" s="10" t="s">
        <v>32</v>
      </c>
      <c r="J15" s="10" t="s">
        <v>32</v>
      </c>
      <c r="K15" s="10" t="s">
        <v>32</v>
      </c>
      <c r="L15" s="10" t="s">
        <v>32</v>
      </c>
      <c r="M15" s="10" t="s">
        <v>32</v>
      </c>
      <c r="N15" s="11" t="s">
        <v>32</v>
      </c>
    </row>
    <row r="16" spans="1:14" ht="11.25" customHeight="1">
      <c r="A16" s="33"/>
      <c r="B16" s="31" t="s">
        <v>13</v>
      </c>
      <c r="C16" s="17" t="s">
        <v>12</v>
      </c>
      <c r="D16" s="10" t="s">
        <v>29</v>
      </c>
      <c r="E16" s="10" t="s">
        <v>29</v>
      </c>
      <c r="F16" s="10" t="s">
        <v>29</v>
      </c>
      <c r="G16" s="10" t="s">
        <v>29</v>
      </c>
      <c r="H16" s="10" t="s">
        <v>29</v>
      </c>
      <c r="I16" s="10" t="s">
        <v>29</v>
      </c>
      <c r="J16" s="10" t="s">
        <v>29</v>
      </c>
      <c r="K16" s="10" t="s">
        <v>29</v>
      </c>
      <c r="L16" s="10" t="s">
        <v>29</v>
      </c>
      <c r="M16" s="10" t="s">
        <v>29</v>
      </c>
      <c r="N16" s="11">
        <v>68</v>
      </c>
    </row>
    <row r="17" spans="1:14" ht="10.5" customHeight="1">
      <c r="A17" s="33"/>
      <c r="B17" s="31"/>
      <c r="C17" s="17" t="s">
        <v>0</v>
      </c>
      <c r="D17" s="10" t="s">
        <v>29</v>
      </c>
      <c r="E17" s="10" t="s">
        <v>29</v>
      </c>
      <c r="F17" s="10" t="s">
        <v>29</v>
      </c>
      <c r="G17" s="10" t="s">
        <v>29</v>
      </c>
      <c r="H17" s="10" t="s">
        <v>29</v>
      </c>
      <c r="I17" s="10" t="s">
        <v>29</v>
      </c>
      <c r="J17" s="10" t="s">
        <v>29</v>
      </c>
      <c r="K17" s="10" t="s">
        <v>29</v>
      </c>
      <c r="L17" s="10" t="s">
        <v>29</v>
      </c>
      <c r="M17" s="10" t="s">
        <v>29</v>
      </c>
      <c r="N17" s="11">
        <v>37</v>
      </c>
    </row>
    <row r="18" spans="1:14" ht="10.5" customHeight="1">
      <c r="A18" s="33"/>
      <c r="B18" s="16" t="s">
        <v>14</v>
      </c>
      <c r="C18" s="17"/>
      <c r="D18" s="10">
        <v>3</v>
      </c>
      <c r="E18" s="10">
        <v>3</v>
      </c>
      <c r="F18" s="10">
        <v>20</v>
      </c>
      <c r="G18" s="10" t="s">
        <v>29</v>
      </c>
      <c r="H18" s="10" t="s">
        <v>29</v>
      </c>
      <c r="I18" s="10" t="s">
        <v>29</v>
      </c>
      <c r="J18" s="10" t="s">
        <v>29</v>
      </c>
      <c r="K18" s="10" t="s">
        <v>29</v>
      </c>
      <c r="L18" s="10" t="s">
        <v>29</v>
      </c>
      <c r="M18" s="10">
        <v>26</v>
      </c>
      <c r="N18" s="11">
        <v>145</v>
      </c>
    </row>
    <row r="19" spans="1:14" ht="10.5" customHeight="1">
      <c r="A19" s="33"/>
      <c r="B19" s="16" t="s">
        <v>15</v>
      </c>
      <c r="C19" s="17"/>
      <c r="D19" s="10" t="s">
        <v>29</v>
      </c>
      <c r="E19" s="10" t="s">
        <v>29</v>
      </c>
      <c r="F19" s="10" t="s">
        <v>29</v>
      </c>
      <c r="G19" s="10" t="s">
        <v>29</v>
      </c>
      <c r="H19" s="10" t="s">
        <v>29</v>
      </c>
      <c r="I19" s="10" t="s">
        <v>29</v>
      </c>
      <c r="J19" s="10" t="s">
        <v>29</v>
      </c>
      <c r="K19" s="10" t="s">
        <v>29</v>
      </c>
      <c r="L19" s="10" t="s">
        <v>29</v>
      </c>
      <c r="M19" s="10" t="s">
        <v>29</v>
      </c>
      <c r="N19" s="11">
        <v>19</v>
      </c>
    </row>
    <row r="20" spans="1:14" ht="10.5" customHeight="1">
      <c r="A20" s="33"/>
      <c r="B20" s="16" t="s">
        <v>16</v>
      </c>
      <c r="C20" s="17"/>
      <c r="D20" s="10" t="s">
        <v>29</v>
      </c>
      <c r="E20" s="10" t="s">
        <v>29</v>
      </c>
      <c r="F20" s="10" t="s">
        <v>29</v>
      </c>
      <c r="G20" s="10" t="s">
        <v>29</v>
      </c>
      <c r="H20" s="10" t="s">
        <v>29</v>
      </c>
      <c r="I20" s="10" t="s">
        <v>29</v>
      </c>
      <c r="J20" s="10" t="s">
        <v>29</v>
      </c>
      <c r="K20" s="10" t="s">
        <v>29</v>
      </c>
      <c r="L20" s="10" t="s">
        <v>29</v>
      </c>
      <c r="M20" s="10" t="s">
        <v>29</v>
      </c>
      <c r="N20" s="11" t="s">
        <v>29</v>
      </c>
    </row>
    <row r="21" spans="1:14" ht="10.5" customHeight="1">
      <c r="A21" s="33"/>
      <c r="B21" s="2" t="s">
        <v>3</v>
      </c>
      <c r="C21" s="18"/>
      <c r="D21" s="10">
        <v>1</v>
      </c>
      <c r="E21" s="10">
        <v>1</v>
      </c>
      <c r="F21" s="10" t="s">
        <v>29</v>
      </c>
      <c r="G21" s="10" t="s">
        <v>29</v>
      </c>
      <c r="H21" s="10" t="s">
        <v>29</v>
      </c>
      <c r="I21" s="10" t="s">
        <v>29</v>
      </c>
      <c r="J21" s="10" t="s">
        <v>29</v>
      </c>
      <c r="K21" s="10" t="s">
        <v>29</v>
      </c>
      <c r="L21" s="10" t="s">
        <v>29</v>
      </c>
      <c r="M21" s="10">
        <v>2</v>
      </c>
      <c r="N21" s="11">
        <v>14</v>
      </c>
    </row>
    <row r="22" spans="1:14" ht="10.5" customHeight="1">
      <c r="A22" s="34"/>
      <c r="B22" s="25" t="s">
        <v>4</v>
      </c>
      <c r="C22" s="26"/>
      <c r="D22" s="8">
        <f>SUM(D15:D21)</f>
        <v>4</v>
      </c>
      <c r="E22" s="8">
        <f>SUM(E15:E21)</f>
        <v>4</v>
      </c>
      <c r="F22" s="8">
        <f>SUM(F15:F21)</f>
        <v>20</v>
      </c>
      <c r="G22" s="8" t="s">
        <v>29</v>
      </c>
      <c r="H22" s="8" t="s">
        <v>29</v>
      </c>
      <c r="I22" s="8" t="s">
        <v>29</v>
      </c>
      <c r="J22" s="8" t="s">
        <v>29</v>
      </c>
      <c r="K22" s="8" t="s">
        <v>29</v>
      </c>
      <c r="L22" s="8" t="s">
        <v>29</v>
      </c>
      <c r="M22" s="8">
        <v>28</v>
      </c>
      <c r="N22" s="9">
        <f>SUM(N16:N21)</f>
        <v>283</v>
      </c>
    </row>
    <row r="23" spans="1:14" ht="10.5" customHeight="1">
      <c r="A23" s="27" t="s">
        <v>17</v>
      </c>
      <c r="B23" s="28"/>
      <c r="C23" s="29"/>
      <c r="D23" s="6">
        <f>SUM(D22,D14)</f>
        <v>607</v>
      </c>
      <c r="E23" s="6">
        <f>SUM(E22,E14)</f>
        <v>4499</v>
      </c>
      <c r="F23" s="6">
        <f aca="true" t="shared" si="2" ref="F23:N23">SUM(F22,F14)</f>
        <v>4277</v>
      </c>
      <c r="G23" s="6">
        <f t="shared" si="2"/>
        <v>2249</v>
      </c>
      <c r="H23" s="6">
        <f t="shared" si="2"/>
        <v>797</v>
      </c>
      <c r="I23" s="6">
        <f>SUM(I22,I14)</f>
        <v>236</v>
      </c>
      <c r="J23" s="6">
        <f>SUM(J22,J14)</f>
        <v>42</v>
      </c>
      <c r="K23" s="6">
        <f t="shared" si="2"/>
        <v>3</v>
      </c>
      <c r="L23" s="6" t="s">
        <v>29</v>
      </c>
      <c r="M23" s="6">
        <f t="shared" si="2"/>
        <v>12710</v>
      </c>
      <c r="N23" s="7">
        <f t="shared" si="2"/>
        <v>342</v>
      </c>
    </row>
    <row r="24" spans="1:14" ht="10.5" customHeight="1">
      <c r="A24" s="19" t="s">
        <v>41</v>
      </c>
      <c r="B24" s="30"/>
      <c r="C24" s="18"/>
      <c r="D24" s="10">
        <v>561</v>
      </c>
      <c r="E24" s="10">
        <v>4635</v>
      </c>
      <c r="F24" s="10">
        <v>4261</v>
      </c>
      <c r="G24" s="10">
        <v>2436</v>
      </c>
      <c r="H24" s="10">
        <v>880</v>
      </c>
      <c r="I24" s="10">
        <v>283</v>
      </c>
      <c r="J24" s="10">
        <v>59</v>
      </c>
      <c r="K24" s="10">
        <v>4</v>
      </c>
      <c r="L24" s="10" t="s">
        <v>29</v>
      </c>
      <c r="M24" s="10">
        <v>13119</v>
      </c>
      <c r="N24" s="11">
        <v>365</v>
      </c>
    </row>
    <row r="25" spans="1:14" ht="10.5" customHeight="1">
      <c r="A25" s="19" t="s">
        <v>39</v>
      </c>
      <c r="B25" s="30"/>
      <c r="C25" s="18"/>
      <c r="D25" s="10">
        <v>713</v>
      </c>
      <c r="E25" s="10">
        <v>4752</v>
      </c>
      <c r="F25" s="10">
        <v>4573</v>
      </c>
      <c r="G25" s="10">
        <v>2168</v>
      </c>
      <c r="H25" s="10">
        <v>672</v>
      </c>
      <c r="I25" s="10">
        <v>268</v>
      </c>
      <c r="J25" s="10">
        <v>88</v>
      </c>
      <c r="K25" s="10">
        <v>5</v>
      </c>
      <c r="L25" s="10">
        <v>1</v>
      </c>
      <c r="M25" s="10">
        <v>13240</v>
      </c>
      <c r="N25" s="11">
        <v>386</v>
      </c>
    </row>
    <row r="26" spans="1:14" ht="10.5" customHeight="1">
      <c r="A26" s="19" t="s">
        <v>36</v>
      </c>
      <c r="B26" s="16"/>
      <c r="C26" s="18"/>
      <c r="D26" s="10">
        <v>825</v>
      </c>
      <c r="E26" s="10">
        <v>4697</v>
      </c>
      <c r="F26" s="10">
        <v>4925</v>
      </c>
      <c r="G26" s="10">
        <v>2279</v>
      </c>
      <c r="H26" s="10">
        <v>805</v>
      </c>
      <c r="I26" s="10">
        <v>201</v>
      </c>
      <c r="J26" s="10">
        <v>20</v>
      </c>
      <c r="K26" s="10">
        <v>5</v>
      </c>
      <c r="L26" s="10" t="s">
        <v>29</v>
      </c>
      <c r="M26" s="10">
        <v>13757</v>
      </c>
      <c r="N26" s="11">
        <v>281</v>
      </c>
    </row>
    <row r="27" spans="1:14" ht="10.5" customHeight="1">
      <c r="A27" s="19" t="s">
        <v>37</v>
      </c>
      <c r="B27" s="30"/>
      <c r="C27" s="18"/>
      <c r="D27" s="10">
        <v>880</v>
      </c>
      <c r="E27" s="10">
        <v>5086</v>
      </c>
      <c r="F27" s="10">
        <v>4596</v>
      </c>
      <c r="G27" s="10">
        <v>1980</v>
      </c>
      <c r="H27" s="10">
        <v>787</v>
      </c>
      <c r="I27" s="10">
        <v>308</v>
      </c>
      <c r="J27" s="10">
        <v>17</v>
      </c>
      <c r="K27" s="10" t="s">
        <v>32</v>
      </c>
      <c r="L27" s="10" t="s">
        <v>32</v>
      </c>
      <c r="M27" s="10">
        <v>13654</v>
      </c>
      <c r="N27" s="11">
        <v>233</v>
      </c>
    </row>
    <row r="28" spans="1:14" ht="10.5" customHeight="1">
      <c r="A28" s="20" t="s">
        <v>38</v>
      </c>
      <c r="B28" s="21"/>
      <c r="C28" s="22"/>
      <c r="D28" s="12">
        <v>1208</v>
      </c>
      <c r="E28" s="12">
        <v>5256</v>
      </c>
      <c r="F28" s="12">
        <v>4368</v>
      </c>
      <c r="G28" s="12">
        <v>2211</v>
      </c>
      <c r="H28" s="12">
        <v>947</v>
      </c>
      <c r="I28" s="12">
        <v>167</v>
      </c>
      <c r="J28" s="12">
        <v>23</v>
      </c>
      <c r="K28" s="12" t="s">
        <v>32</v>
      </c>
      <c r="L28" s="12" t="s">
        <v>32</v>
      </c>
      <c r="M28" s="12">
        <f>SUM(D28:J28)</f>
        <v>14180</v>
      </c>
      <c r="N28" s="13">
        <v>227</v>
      </c>
    </row>
  </sheetData>
  <mergeCells count="12">
    <mergeCell ref="A1:B1"/>
    <mergeCell ref="A2:C3"/>
    <mergeCell ref="N2:N3"/>
    <mergeCell ref="D2:M2"/>
    <mergeCell ref="M1:N1"/>
    <mergeCell ref="C1:L1"/>
    <mergeCell ref="B11:B12"/>
    <mergeCell ref="A4:A14"/>
    <mergeCell ref="B15:C15"/>
    <mergeCell ref="A15:A22"/>
    <mergeCell ref="B16:B17"/>
    <mergeCell ref="B6:B9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geOrder="overThenDown" paperSize="9" r:id="rId1"/>
  <headerFooter alignWithMargins="0">
    <oddFooter>&amp;R&amp;"ＭＳ Ｐ明朝,標準"&amp;8明治４２年</oddFooter>
  </headerFooter>
  <colBreaks count="3" manualBreakCount="3">
    <brk id="21" max="65535" man="1"/>
    <brk id="44" max="65535" man="1"/>
    <brk id="5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2001-12-07T01:29:39Z</cp:lastPrinted>
  <dcterms:created xsi:type="dcterms:W3CDTF">2001-08-03T02:28:18Z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