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4-236F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<sst xmlns="http://schemas.openxmlformats.org/spreadsheetml/2006/main" count="37" uniqueCount="32">
  <si>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交通</t>
  </si>
  <si>
    <t>計</t>
  </si>
  <si>
    <t>合計</t>
  </si>
  <si>
    <t>３７年</t>
  </si>
  <si>
    <t>-</t>
  </si>
  <si>
    <t>線路別</t>
  </si>
  <si>
    <t>軌道</t>
  </si>
  <si>
    <t>軍線</t>
  </si>
  <si>
    <t>客車</t>
  </si>
  <si>
    <t>貸車</t>
  </si>
  <si>
    <t>車輌</t>
  </si>
  <si>
    <t>乗客</t>
  </si>
  <si>
    <t>輌</t>
  </si>
  <si>
    <t>３８年</t>
  </si>
  <si>
    <t>３９年</t>
  </si>
  <si>
    <t>至吾川郡伊野町坊ヶ崎</t>
  </si>
  <si>
    <t>自高知市堀詰</t>
  </si>
  <si>
    <t>４０年</t>
  </si>
  <si>
    <t>自土佐郡下知村船上り</t>
  </si>
  <si>
    <t>至土佐郡潮江村南ノ丸</t>
  </si>
  <si>
    <t>４１年</t>
  </si>
  <si>
    <t>円</t>
  </si>
  <si>
    <t>個</t>
  </si>
  <si>
    <t>乗車賃</t>
  </si>
  <si>
    <t>搭載貨物</t>
  </si>
  <si>
    <t>搭載料</t>
  </si>
  <si>
    <t>第２３６  電気鉄道</t>
  </si>
  <si>
    <t>噸</t>
  </si>
  <si>
    <t>備考  軌道、車輌は年末現在を掲記せり</t>
  </si>
  <si>
    <t>哩鎖</t>
  </si>
  <si>
    <t>複線</t>
  </si>
  <si>
    <t>暦年内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</si>
</sst>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40" fontId="1" fillId="0" borderId="7" xfId="16" applyNumberFormat="1" applyFont="1" applyBorder="1" applyAlignment="1">
      <alignment horizontal="right"/>
    </xf>
    <xf numFmtId="40" fontId="1" fillId="0" borderId="4" xfId="16" applyNumberFormat="1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/>
    </xf>
    <xf numFmtId="40" fontId="1" fillId="0" borderId="1" xfId="16" applyNumberFormat="1" applyFont="1" applyBorder="1" applyAlignment="1">
      <alignment horizontal="right"/>
    </xf>
    <xf numFmtId="38" fontId="1" fillId="0" borderId="1" xfId="16" applyNumberFormat="1" applyFont="1" applyBorder="1" applyAlignment="1">
      <alignment horizontal="right"/>
    </xf>
    <xf numFmtId="38" fontId="1" fillId="0" borderId="7" xfId="16" applyNumberFormat="1" applyFont="1" applyBorder="1" applyAlignment="1">
      <alignment horizontal="right"/>
    </xf>
    <xf numFmtId="38" fontId="1" fillId="0" borderId="2" xfId="16" applyNumberFormat="1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7" xfId="16" applyNumberFormat="1" applyFont="1" applyBorder="1" applyAlignment="1">
      <alignment horizontal="right" vertical="center"/>
    </xf>
    <xf numFmtId="38" fontId="1" fillId="0" borderId="4" xfId="16" applyFont="1" applyBorder="1" applyAlignment="1">
      <alignment/>
    </xf>
    <xf numFmtId="38" fontId="1" fillId="0" borderId="10" xfId="16" applyFont="1" applyBorder="1" applyAlignment="1">
      <alignment/>
    </xf>
    <xf numFmtId="38" fontId="2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4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40" fontId="1" fillId="0" borderId="14" xfId="16" applyNumberFormat="1" applyFont="1" applyBorder="1" applyAlignment="1">
      <alignment horizontal="right" vertical="center"/>
    </xf>
    <xf numFmtId="40" fontId="1" fillId="0" borderId="7" xfId="16" applyNumberFormat="1" applyFont="1" applyBorder="1" applyAlignment="1">
      <alignment horizontal="right" vertical="center"/>
    </xf>
    <xf numFmtId="40" fontId="1" fillId="0" borderId="15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0" s="1" customFormat="1" ht="12" customHeight="1">
      <c r="A1" s="4" t="s">
        <v>0</v>
      </c>
      <c r="B1" s="26" t="s">
        <v>26</v>
      </c>
      <c r="C1" s="26"/>
      <c r="D1" s="26"/>
      <c r="E1" s="26"/>
      <c r="F1" s="26"/>
      <c r="G1" s="26"/>
      <c r="H1" s="26"/>
      <c r="I1" s="26"/>
      <c r="J1" s="1" t="s">
        <v>31</v>
      </c>
    </row>
    <row r="2" spans="1:10" s="2" customFormat="1" ht="10.5" customHeight="1">
      <c r="A2" s="37" t="s">
        <v>5</v>
      </c>
      <c r="B2" s="27" t="s">
        <v>6</v>
      </c>
      <c r="C2" s="27"/>
      <c r="D2" s="27"/>
      <c r="E2" s="27" t="s">
        <v>10</v>
      </c>
      <c r="F2" s="27"/>
      <c r="G2" s="27" t="s">
        <v>11</v>
      </c>
      <c r="H2" s="27" t="s">
        <v>23</v>
      </c>
      <c r="I2" s="27" t="s">
        <v>24</v>
      </c>
      <c r="J2" s="29" t="s">
        <v>25</v>
      </c>
    </row>
    <row r="3" spans="1:10" s="2" customFormat="1" ht="10.5" customHeight="1">
      <c r="A3" s="38"/>
      <c r="B3" s="12" t="s">
        <v>7</v>
      </c>
      <c r="C3" s="12" t="s">
        <v>30</v>
      </c>
      <c r="D3" s="12" t="s">
        <v>1</v>
      </c>
      <c r="E3" s="12" t="s">
        <v>8</v>
      </c>
      <c r="F3" s="12" t="s">
        <v>9</v>
      </c>
      <c r="G3" s="28"/>
      <c r="H3" s="28"/>
      <c r="I3" s="28"/>
      <c r="J3" s="30"/>
    </row>
    <row r="4" spans="1:10" ht="10.5" customHeight="1">
      <c r="A4" s="38"/>
      <c r="B4" s="5" t="s">
        <v>29</v>
      </c>
      <c r="C4" s="5" t="s">
        <v>29</v>
      </c>
      <c r="D4" s="5" t="s">
        <v>29</v>
      </c>
      <c r="E4" s="5" t="s">
        <v>12</v>
      </c>
      <c r="F4" s="5" t="s">
        <v>12</v>
      </c>
      <c r="G4" s="13"/>
      <c r="H4" s="5" t="s">
        <v>21</v>
      </c>
      <c r="I4" s="5" t="s">
        <v>22</v>
      </c>
      <c r="J4" s="6" t="s">
        <v>21</v>
      </c>
    </row>
    <row r="5" spans="1:10" ht="10.5" customHeight="1">
      <c r="A5" s="9" t="s">
        <v>18</v>
      </c>
      <c r="B5" s="39">
        <v>5.42</v>
      </c>
      <c r="C5" s="39">
        <v>2.75</v>
      </c>
      <c r="D5" s="39">
        <v>8.37</v>
      </c>
      <c r="E5" s="31">
        <v>34</v>
      </c>
      <c r="F5" s="31">
        <v>12</v>
      </c>
      <c r="G5" s="31">
        <v>3714551</v>
      </c>
      <c r="H5" s="31">
        <v>108429</v>
      </c>
      <c r="I5" s="31">
        <v>225974</v>
      </c>
      <c r="J5" s="34">
        <v>3768</v>
      </c>
    </row>
    <row r="6" spans="1:10" ht="10.5" customHeight="1">
      <c r="A6" s="10" t="s">
        <v>15</v>
      </c>
      <c r="B6" s="40"/>
      <c r="C6" s="40"/>
      <c r="D6" s="40"/>
      <c r="E6" s="32"/>
      <c r="F6" s="32"/>
      <c r="G6" s="32"/>
      <c r="H6" s="32"/>
      <c r="I6" s="32"/>
      <c r="J6" s="35"/>
    </row>
    <row r="7" spans="1:10" ht="10.5" customHeight="1">
      <c r="A7" s="10" t="s">
        <v>16</v>
      </c>
      <c r="B7" s="40">
        <v>0.13</v>
      </c>
      <c r="C7" s="40">
        <v>1.35</v>
      </c>
      <c r="D7" s="40">
        <v>1.48</v>
      </c>
      <c r="E7" s="32"/>
      <c r="F7" s="32"/>
      <c r="G7" s="32"/>
      <c r="H7" s="32"/>
      <c r="I7" s="32"/>
      <c r="J7" s="35"/>
    </row>
    <row r="8" spans="1:10" ht="10.5" customHeight="1">
      <c r="A8" s="10" t="s">
        <v>19</v>
      </c>
      <c r="B8" s="41"/>
      <c r="C8" s="41"/>
      <c r="D8" s="41"/>
      <c r="E8" s="33"/>
      <c r="F8" s="33"/>
      <c r="G8" s="32"/>
      <c r="H8" s="33"/>
      <c r="I8" s="33"/>
      <c r="J8" s="36"/>
    </row>
    <row r="9" spans="1:10" ht="10.5" customHeight="1">
      <c r="A9" s="17" t="s">
        <v>2</v>
      </c>
      <c r="B9" s="18">
        <f>SUM(B5:B8)</f>
        <v>5.55</v>
      </c>
      <c r="C9" s="18">
        <v>4.3</v>
      </c>
      <c r="D9" s="18">
        <v>10.05</v>
      </c>
      <c r="E9" s="19">
        <f aca="true" t="shared" si="0" ref="E9:J9">SUM(E5:E8)</f>
        <v>34</v>
      </c>
      <c r="F9" s="19">
        <f t="shared" si="0"/>
        <v>12</v>
      </c>
      <c r="G9" s="19">
        <f t="shared" si="0"/>
        <v>3714551</v>
      </c>
      <c r="H9" s="19">
        <f t="shared" si="0"/>
        <v>108429</v>
      </c>
      <c r="I9" s="19">
        <f t="shared" si="0"/>
        <v>225974</v>
      </c>
      <c r="J9" s="21">
        <f t="shared" si="0"/>
        <v>3768</v>
      </c>
    </row>
    <row r="10" spans="1:10" ht="10.5" customHeight="1">
      <c r="A10" s="9" t="s">
        <v>20</v>
      </c>
      <c r="B10" s="14">
        <v>7.13</v>
      </c>
      <c r="C10" s="14">
        <v>2.21</v>
      </c>
      <c r="D10" s="14">
        <v>9.34</v>
      </c>
      <c r="E10" s="20">
        <v>36</v>
      </c>
      <c r="F10" s="20">
        <v>12</v>
      </c>
      <c r="G10" s="20">
        <v>3275680</v>
      </c>
      <c r="H10" s="3">
        <v>94414</v>
      </c>
      <c r="I10" s="20">
        <v>165519</v>
      </c>
      <c r="J10" s="22">
        <v>2993</v>
      </c>
    </row>
    <row r="11" spans="1:10" ht="10.5" customHeight="1">
      <c r="A11" s="10" t="s">
        <v>17</v>
      </c>
      <c r="B11" s="14">
        <v>6.53</v>
      </c>
      <c r="C11" s="14">
        <v>1.35</v>
      </c>
      <c r="D11" s="14">
        <v>8.08</v>
      </c>
      <c r="E11" s="20">
        <v>20</v>
      </c>
      <c r="F11" s="20">
        <v>10</v>
      </c>
      <c r="G11" s="20">
        <v>1887672</v>
      </c>
      <c r="H11" s="3">
        <v>52921</v>
      </c>
      <c r="I11" s="23">
        <v>119115</v>
      </c>
      <c r="J11" s="22">
        <v>733</v>
      </c>
    </row>
    <row r="12" spans="1:10" ht="10.5" customHeight="1">
      <c r="A12" s="10" t="s">
        <v>14</v>
      </c>
      <c r="B12" s="14">
        <v>3.37</v>
      </c>
      <c r="C12" s="14">
        <v>0.22</v>
      </c>
      <c r="D12" s="14">
        <v>3.59</v>
      </c>
      <c r="E12" s="11">
        <v>20</v>
      </c>
      <c r="F12" s="11">
        <v>10</v>
      </c>
      <c r="G12" s="16">
        <v>846732</v>
      </c>
      <c r="H12" s="3">
        <v>21391</v>
      </c>
      <c r="I12" s="16">
        <v>201970</v>
      </c>
      <c r="J12" s="22">
        <v>951</v>
      </c>
    </row>
    <row r="13" spans="1:10" ht="10.5" customHeight="1">
      <c r="A13" s="10"/>
      <c r="B13" s="14"/>
      <c r="C13" s="11"/>
      <c r="D13" s="14"/>
      <c r="E13" s="11"/>
      <c r="F13" s="11"/>
      <c r="G13" s="16"/>
      <c r="I13" s="11" t="s">
        <v>27</v>
      </c>
      <c r="J13" s="22"/>
    </row>
    <row r="14" spans="1:10" ht="10.5" customHeight="1">
      <c r="A14" s="10" t="s">
        <v>13</v>
      </c>
      <c r="B14" s="14">
        <v>1.65</v>
      </c>
      <c r="C14" s="11" t="s">
        <v>4</v>
      </c>
      <c r="D14" s="14">
        <v>1.65</v>
      </c>
      <c r="E14" s="11">
        <v>10</v>
      </c>
      <c r="F14" s="11">
        <v>4</v>
      </c>
      <c r="G14" s="11">
        <v>585727</v>
      </c>
      <c r="H14" s="3">
        <v>11301</v>
      </c>
      <c r="I14" s="11">
        <v>10511</v>
      </c>
      <c r="J14" s="22">
        <v>1386</v>
      </c>
    </row>
    <row r="15" spans="1:10" ht="10.5" customHeight="1">
      <c r="A15" s="7" t="s">
        <v>3</v>
      </c>
      <c r="B15" s="15">
        <v>1.65</v>
      </c>
      <c r="C15" s="8" t="s">
        <v>4</v>
      </c>
      <c r="D15" s="15">
        <v>1.65</v>
      </c>
      <c r="E15" s="8">
        <v>4</v>
      </c>
      <c r="F15" s="8">
        <v>4</v>
      </c>
      <c r="G15" s="8">
        <v>555098</v>
      </c>
      <c r="H15" s="24">
        <v>10883</v>
      </c>
      <c r="I15" s="8">
        <v>992</v>
      </c>
      <c r="J15" s="25">
        <v>214</v>
      </c>
    </row>
    <row r="16" ht="10.5" customHeight="1">
      <c r="A16" s="3" t="s">
        <v>28</v>
      </c>
    </row>
  </sheetData>
  <mergeCells count="20">
    <mergeCell ref="B7:B8"/>
    <mergeCell ref="C7:C8"/>
    <mergeCell ref="D7:D8"/>
    <mergeCell ref="H5:H8"/>
    <mergeCell ref="G5:G8"/>
    <mergeCell ref="A2:A4"/>
    <mergeCell ref="B2:D2"/>
    <mergeCell ref="B5:B6"/>
    <mergeCell ref="C5:C6"/>
    <mergeCell ref="D5:D6"/>
    <mergeCell ref="I5:I8"/>
    <mergeCell ref="J5:J8"/>
    <mergeCell ref="E2:F2"/>
    <mergeCell ref="G2:G3"/>
    <mergeCell ref="E5:E8"/>
    <mergeCell ref="F5:F8"/>
    <mergeCell ref="B1:I1"/>
    <mergeCell ref="I2:I3"/>
    <mergeCell ref="J2:J3"/>
    <mergeCell ref="H2:H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13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2001-12-06T04:44:09Z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