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42-10-194F" sheetId="1" r:id="rId1"/>
  </sheets>
  <definedNames>
    <definedName name="_xlnm.Print_Titles" localSheetId="0">'M42-10-194F'!$2:$4</definedName>
  </definedNames>
  <calcPr fullCalcOnLoad="1"/>
</workbook>
</file>

<file path=xl/sharedStrings.xml><?xml version="1.0" encoding="utf-8"?>
<sst xmlns="http://schemas.openxmlformats.org/spreadsheetml/2006/main" count="117" uniqueCount="80">
  <si>
    <t>地方別</t>
  </si>
  <si>
    <t>輸出</t>
  </si>
  <si>
    <t>３８年</t>
  </si>
  <si>
    <t>安芸</t>
  </si>
  <si>
    <t>甲浦</t>
  </si>
  <si>
    <t>野根</t>
  </si>
  <si>
    <t>佐喜浜</t>
  </si>
  <si>
    <t>室戸</t>
  </si>
  <si>
    <t>津呂</t>
  </si>
  <si>
    <t>羽根</t>
  </si>
  <si>
    <t>吉良川</t>
  </si>
  <si>
    <t>伊尾木</t>
  </si>
  <si>
    <t>奈半利</t>
  </si>
  <si>
    <t>北川村字竹屋敷</t>
  </si>
  <si>
    <t>田野</t>
  </si>
  <si>
    <t>安田</t>
  </si>
  <si>
    <t>赤野</t>
  </si>
  <si>
    <t>計</t>
  </si>
  <si>
    <t>槙山</t>
  </si>
  <si>
    <t>吉野</t>
  </si>
  <si>
    <t>西豊永</t>
  </si>
  <si>
    <t>香美</t>
  </si>
  <si>
    <t>長岡</t>
  </si>
  <si>
    <t>安    芸</t>
  </si>
  <si>
    <t>-</t>
  </si>
  <si>
    <t>商業</t>
  </si>
  <si>
    <t>暦年内</t>
  </si>
  <si>
    <t>東本山</t>
  </si>
  <si>
    <t>土佐</t>
  </si>
  <si>
    <t>本川</t>
  </si>
  <si>
    <t>高知</t>
  </si>
  <si>
    <t>浦戸</t>
  </si>
  <si>
    <t>吾川</t>
  </si>
  <si>
    <t>大崎</t>
  </si>
  <si>
    <t>名野川</t>
  </si>
  <si>
    <t>宇佐</t>
  </si>
  <si>
    <t>須崎</t>
  </si>
  <si>
    <t>久礼</t>
  </si>
  <si>
    <t>上ノ加江</t>
  </si>
  <si>
    <t>東又</t>
  </si>
  <si>
    <t>西津野</t>
  </si>
  <si>
    <t>佐賀</t>
  </si>
  <si>
    <t>白田川</t>
  </si>
  <si>
    <t>入野</t>
  </si>
  <si>
    <t>七郷</t>
  </si>
  <si>
    <t>下田</t>
  </si>
  <si>
    <t>伊豆田</t>
  </si>
  <si>
    <t>上灘</t>
  </si>
  <si>
    <t>清松</t>
  </si>
  <si>
    <t>三崎</t>
  </si>
  <si>
    <t>下川口</t>
  </si>
  <si>
    <t>月灘</t>
  </si>
  <si>
    <t>柏島</t>
  </si>
  <si>
    <t>古満目</t>
  </si>
  <si>
    <t>橘</t>
  </si>
  <si>
    <t>宿毛</t>
  </si>
  <si>
    <t>江川崎</t>
  </si>
  <si>
    <t>小筑紫</t>
  </si>
  <si>
    <t>合計</t>
  </si>
  <si>
    <t>海路</t>
  </si>
  <si>
    <t>陸路</t>
  </si>
  <si>
    <t>再掲</t>
  </si>
  <si>
    <t>幡    多</t>
  </si>
  <si>
    <t>高 岡</t>
  </si>
  <si>
    <t>-</t>
  </si>
  <si>
    <t>安満地</t>
  </si>
  <si>
    <t>３９年</t>
  </si>
  <si>
    <t>-</t>
  </si>
  <si>
    <t>輸入</t>
  </si>
  <si>
    <t>３９年</t>
  </si>
  <si>
    <t>赤岡</t>
  </si>
  <si>
    <t>岸本</t>
  </si>
  <si>
    <t>夜須</t>
  </si>
  <si>
    <t>４０年</t>
  </si>
  <si>
    <t>４１年</t>
  </si>
  <si>
    <t>円</t>
  </si>
  <si>
    <t>第１９４  輸出入貨物価額地方別</t>
  </si>
  <si>
    <t>４２年</t>
  </si>
  <si>
    <t>與津</t>
  </si>
  <si>
    <t>幡  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</si>
</sst>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 textRotation="255"/>
    </xf>
    <xf numFmtId="3" fontId="1" fillId="0" borderId="2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1" fillId="0" borderId="5" xfId="0" applyFont="1" applyBorder="1" applyAlignment="1">
      <alignment/>
    </xf>
    <xf numFmtId="3" fontId="1" fillId="0" borderId="8" xfId="0" applyNumberFormat="1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2" xfId="0" applyNumberFormat="1" applyFont="1" applyBorder="1" applyAlignment="1">
      <alignment horizont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 vertical="center" textRotation="255"/>
    </xf>
    <xf numFmtId="3" fontId="1" fillId="0" borderId="14" xfId="0" applyNumberFormat="1" applyFont="1" applyBorder="1" applyAlignment="1">
      <alignment horizontal="center" vertical="center" textRotation="255"/>
    </xf>
    <xf numFmtId="3" fontId="1" fillId="0" borderId="15" xfId="0" applyNumberFormat="1" applyFont="1" applyBorder="1" applyAlignment="1">
      <alignment horizontal="center" vertical="center" textRotation="255"/>
    </xf>
    <xf numFmtId="3" fontId="1" fillId="0" borderId="3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1" fillId="0" borderId="5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2.625" style="0" customWidth="1"/>
    <col min="2" max="2" width="12.625" style="0" customWidth="1"/>
    <col min="3" max="5" width="9.125" style="28" customWidth="1"/>
    <col min="6" max="9" width="9.125" style="26" customWidth="1"/>
    <col min="10" max="10" width="9.125" style="14" customWidth="1"/>
    <col min="11" max="12" width="9.125" style="26" customWidth="1"/>
    <col min="13" max="16" width="9.125" style="0" customWidth="1"/>
  </cols>
  <sheetData>
    <row r="1" spans="1:12" s="5" customFormat="1" ht="12" customHeight="1">
      <c r="A1" s="52" t="s">
        <v>25</v>
      </c>
      <c r="B1" s="52"/>
      <c r="C1" s="58" t="s">
        <v>76</v>
      </c>
      <c r="D1" s="58"/>
      <c r="E1" s="58"/>
      <c r="F1" s="58"/>
      <c r="G1" s="58"/>
      <c r="H1" s="58"/>
      <c r="I1" s="58"/>
      <c r="J1" s="58"/>
      <c r="K1" s="58"/>
      <c r="L1" s="27" t="s">
        <v>26</v>
      </c>
    </row>
    <row r="2" spans="1:12" s="1" customFormat="1" ht="10.5" customHeight="1">
      <c r="A2" s="54" t="s">
        <v>0</v>
      </c>
      <c r="B2" s="55"/>
      <c r="C2" s="61" t="s">
        <v>1</v>
      </c>
      <c r="D2" s="62"/>
      <c r="E2" s="62"/>
      <c r="F2" s="62"/>
      <c r="G2" s="63"/>
      <c r="H2" s="59" t="s">
        <v>68</v>
      </c>
      <c r="I2" s="59"/>
      <c r="J2" s="59"/>
      <c r="K2" s="59"/>
      <c r="L2" s="60"/>
    </row>
    <row r="3" spans="1:12" s="1" customFormat="1" ht="10.5" customHeight="1">
      <c r="A3" s="56"/>
      <c r="B3" s="57"/>
      <c r="C3" s="34" t="s">
        <v>77</v>
      </c>
      <c r="D3" s="34" t="s">
        <v>74</v>
      </c>
      <c r="E3" s="24" t="s">
        <v>73</v>
      </c>
      <c r="F3" s="24" t="s">
        <v>66</v>
      </c>
      <c r="G3" s="24" t="s">
        <v>2</v>
      </c>
      <c r="H3" s="24" t="s">
        <v>77</v>
      </c>
      <c r="I3" s="24" t="s">
        <v>74</v>
      </c>
      <c r="J3" s="24" t="s">
        <v>73</v>
      </c>
      <c r="K3" s="24" t="s">
        <v>69</v>
      </c>
      <c r="L3" s="29" t="s">
        <v>2</v>
      </c>
    </row>
    <row r="4" spans="1:12" s="1" customFormat="1" ht="10.5" customHeight="1">
      <c r="A4" s="56"/>
      <c r="B4" s="57"/>
      <c r="C4" s="12" t="s">
        <v>75</v>
      </c>
      <c r="D4" s="12" t="s">
        <v>75</v>
      </c>
      <c r="E4" s="12" t="s">
        <v>75</v>
      </c>
      <c r="F4" s="12" t="s">
        <v>75</v>
      </c>
      <c r="G4" s="12" t="s">
        <v>75</v>
      </c>
      <c r="H4" s="12" t="s">
        <v>75</v>
      </c>
      <c r="I4" s="12" t="s">
        <v>75</v>
      </c>
      <c r="J4" s="12" t="s">
        <v>75</v>
      </c>
      <c r="K4" s="12" t="s">
        <v>75</v>
      </c>
      <c r="L4" s="13" t="s">
        <v>75</v>
      </c>
    </row>
    <row r="5" spans="1:12" s="3" customFormat="1" ht="10.5" customHeight="1">
      <c r="A5" s="41" t="s">
        <v>23</v>
      </c>
      <c r="B5" s="2" t="s">
        <v>4</v>
      </c>
      <c r="C5" s="53">
        <v>188214</v>
      </c>
      <c r="D5" s="53">
        <v>353562</v>
      </c>
      <c r="E5" s="39">
        <v>522767</v>
      </c>
      <c r="F5" s="39">
        <v>248892</v>
      </c>
      <c r="G5" s="40">
        <v>155516</v>
      </c>
      <c r="H5" s="40">
        <v>131537</v>
      </c>
      <c r="I5" s="40">
        <v>190838</v>
      </c>
      <c r="J5" s="39">
        <v>276442</v>
      </c>
      <c r="K5" s="39">
        <v>235682</v>
      </c>
      <c r="L5" s="45">
        <v>122208</v>
      </c>
    </row>
    <row r="6" spans="1:12" s="3" customFormat="1" ht="10.5" customHeight="1">
      <c r="A6" s="42"/>
      <c r="B6" s="2" t="s">
        <v>5</v>
      </c>
      <c r="C6" s="38"/>
      <c r="D6" s="38"/>
      <c r="E6" s="39"/>
      <c r="F6" s="39"/>
      <c r="G6" s="39"/>
      <c r="H6" s="39"/>
      <c r="I6" s="39"/>
      <c r="J6" s="39"/>
      <c r="K6" s="39"/>
      <c r="L6" s="44"/>
    </row>
    <row r="7" spans="1:12" s="3" customFormat="1" ht="10.5" customHeight="1">
      <c r="A7" s="42"/>
      <c r="B7" s="2" t="s">
        <v>6</v>
      </c>
      <c r="C7" s="2">
        <v>75713</v>
      </c>
      <c r="D7" s="2">
        <v>113810</v>
      </c>
      <c r="E7" s="6">
        <v>50171</v>
      </c>
      <c r="F7" s="6">
        <v>49100</v>
      </c>
      <c r="G7" s="6">
        <v>51592</v>
      </c>
      <c r="H7" s="6">
        <v>9081</v>
      </c>
      <c r="I7" s="6">
        <v>11606</v>
      </c>
      <c r="J7" s="6">
        <v>7645</v>
      </c>
      <c r="K7" s="6">
        <v>9125</v>
      </c>
      <c r="L7" s="7">
        <v>2293</v>
      </c>
    </row>
    <row r="8" spans="1:12" s="3" customFormat="1" ht="10.5" customHeight="1">
      <c r="A8" s="42"/>
      <c r="B8" s="2" t="s">
        <v>7</v>
      </c>
      <c r="C8" s="2">
        <v>109194</v>
      </c>
      <c r="D8" s="2">
        <v>203399</v>
      </c>
      <c r="E8" s="6">
        <v>80752</v>
      </c>
      <c r="F8" s="6">
        <v>52666</v>
      </c>
      <c r="G8" s="6">
        <v>70715</v>
      </c>
      <c r="H8" s="6">
        <v>21669</v>
      </c>
      <c r="I8" s="6">
        <v>45836</v>
      </c>
      <c r="J8" s="6">
        <v>18521</v>
      </c>
      <c r="K8" s="6">
        <v>10978</v>
      </c>
      <c r="L8" s="7">
        <v>10758</v>
      </c>
    </row>
    <row r="9" spans="1:12" s="3" customFormat="1" ht="10.5" customHeight="1">
      <c r="A9" s="42"/>
      <c r="B9" s="2" t="s">
        <v>8</v>
      </c>
      <c r="C9" s="2">
        <v>72288</v>
      </c>
      <c r="D9" s="2">
        <v>83086</v>
      </c>
      <c r="E9" s="6">
        <v>33152</v>
      </c>
      <c r="F9" s="6">
        <v>26826</v>
      </c>
      <c r="G9" s="6">
        <v>24024</v>
      </c>
      <c r="H9" s="6">
        <v>21246</v>
      </c>
      <c r="I9" s="6">
        <v>19733</v>
      </c>
      <c r="J9" s="6">
        <v>8408</v>
      </c>
      <c r="K9" s="6">
        <v>10105</v>
      </c>
      <c r="L9" s="7">
        <v>7113</v>
      </c>
    </row>
    <row r="10" spans="1:12" s="3" customFormat="1" ht="10.5" customHeight="1">
      <c r="A10" s="42"/>
      <c r="B10" s="2" t="s">
        <v>9</v>
      </c>
      <c r="C10" s="2">
        <v>62879</v>
      </c>
      <c r="D10" s="2">
        <v>73173</v>
      </c>
      <c r="E10" s="6">
        <v>78529</v>
      </c>
      <c r="F10" s="39">
        <v>158032</v>
      </c>
      <c r="G10" s="39">
        <v>114405</v>
      </c>
      <c r="H10" s="6">
        <v>4502</v>
      </c>
      <c r="I10" s="39">
        <v>25199</v>
      </c>
      <c r="J10" s="6">
        <v>8461</v>
      </c>
      <c r="K10" s="39">
        <v>21127</v>
      </c>
      <c r="L10" s="44">
        <v>18738</v>
      </c>
    </row>
    <row r="11" spans="1:12" s="3" customFormat="1" ht="10.5" customHeight="1">
      <c r="A11" s="42"/>
      <c r="B11" s="2" t="s">
        <v>10</v>
      </c>
      <c r="C11" s="2">
        <v>87921</v>
      </c>
      <c r="D11" s="2">
        <v>101138</v>
      </c>
      <c r="E11" s="6">
        <v>91462</v>
      </c>
      <c r="F11" s="39"/>
      <c r="G11" s="39"/>
      <c r="H11" s="6">
        <v>7467</v>
      </c>
      <c r="I11" s="39"/>
      <c r="J11" s="6">
        <v>12434</v>
      </c>
      <c r="K11" s="39"/>
      <c r="L11" s="44"/>
    </row>
    <row r="12" spans="1:12" s="3" customFormat="1" ht="10.5" customHeight="1">
      <c r="A12" s="42"/>
      <c r="B12" s="2" t="s">
        <v>3</v>
      </c>
      <c r="C12" s="38">
        <v>223095</v>
      </c>
      <c r="D12" s="38">
        <v>185467</v>
      </c>
      <c r="E12" s="39">
        <v>234307</v>
      </c>
      <c r="F12" s="39">
        <v>111662</v>
      </c>
      <c r="G12" s="39">
        <v>133488</v>
      </c>
      <c r="H12" s="39">
        <v>11303</v>
      </c>
      <c r="I12" s="39">
        <v>20600</v>
      </c>
      <c r="J12" s="39">
        <v>38175</v>
      </c>
      <c r="K12" s="39">
        <v>5189</v>
      </c>
      <c r="L12" s="44">
        <v>33830</v>
      </c>
    </row>
    <row r="13" spans="1:12" s="3" customFormat="1" ht="10.5" customHeight="1">
      <c r="A13" s="42"/>
      <c r="B13" s="2" t="s">
        <v>11</v>
      </c>
      <c r="C13" s="38"/>
      <c r="D13" s="38"/>
      <c r="E13" s="39"/>
      <c r="F13" s="39"/>
      <c r="G13" s="39"/>
      <c r="H13" s="39"/>
      <c r="I13" s="39"/>
      <c r="J13" s="39"/>
      <c r="K13" s="39"/>
      <c r="L13" s="44"/>
    </row>
    <row r="14" spans="1:12" s="3" customFormat="1" ht="10.5" customHeight="1">
      <c r="A14" s="42"/>
      <c r="B14" s="2" t="s">
        <v>12</v>
      </c>
      <c r="C14" s="2">
        <v>135156</v>
      </c>
      <c r="D14" s="2">
        <v>180914</v>
      </c>
      <c r="E14" s="6">
        <v>177911</v>
      </c>
      <c r="F14" s="6">
        <v>203297</v>
      </c>
      <c r="G14" s="6">
        <v>257391</v>
      </c>
      <c r="H14" s="6">
        <v>9820</v>
      </c>
      <c r="I14" s="6">
        <v>6682</v>
      </c>
      <c r="J14" s="6">
        <v>9732</v>
      </c>
      <c r="K14" s="6">
        <v>35439</v>
      </c>
      <c r="L14" s="7">
        <v>5385</v>
      </c>
    </row>
    <row r="15" spans="1:12" s="3" customFormat="1" ht="10.5" customHeight="1">
      <c r="A15" s="42"/>
      <c r="B15" s="2" t="s">
        <v>13</v>
      </c>
      <c r="C15" s="2">
        <v>32418</v>
      </c>
      <c r="D15" s="2">
        <v>27727</v>
      </c>
      <c r="E15" s="6">
        <v>33056</v>
      </c>
      <c r="F15" s="6">
        <v>15993</v>
      </c>
      <c r="G15" s="6">
        <v>6052</v>
      </c>
      <c r="H15" s="6">
        <v>6108</v>
      </c>
      <c r="I15" s="6">
        <v>6412</v>
      </c>
      <c r="J15" s="6">
        <v>6741</v>
      </c>
      <c r="K15" s="6">
        <v>4592</v>
      </c>
      <c r="L15" s="7">
        <v>1075</v>
      </c>
    </row>
    <row r="16" spans="1:12" s="3" customFormat="1" ht="10.5" customHeight="1">
      <c r="A16" s="42"/>
      <c r="B16" s="2" t="s">
        <v>14</v>
      </c>
      <c r="C16" s="38">
        <v>148745</v>
      </c>
      <c r="D16" s="38">
        <v>217220</v>
      </c>
      <c r="E16" s="39">
        <v>188223</v>
      </c>
      <c r="F16" s="39">
        <v>181370</v>
      </c>
      <c r="G16" s="39">
        <v>50570</v>
      </c>
      <c r="H16" s="39">
        <v>33458</v>
      </c>
      <c r="I16" s="39">
        <v>55291</v>
      </c>
      <c r="J16" s="39">
        <v>28603</v>
      </c>
      <c r="K16" s="39">
        <v>3939</v>
      </c>
      <c r="L16" s="44">
        <v>2557</v>
      </c>
    </row>
    <row r="17" spans="1:12" s="3" customFormat="1" ht="10.5" customHeight="1">
      <c r="A17" s="42"/>
      <c r="B17" s="2" t="s">
        <v>15</v>
      </c>
      <c r="C17" s="38"/>
      <c r="D17" s="38"/>
      <c r="E17" s="39"/>
      <c r="F17" s="39"/>
      <c r="G17" s="39"/>
      <c r="H17" s="39"/>
      <c r="I17" s="39"/>
      <c r="J17" s="39"/>
      <c r="K17" s="39"/>
      <c r="L17" s="44"/>
    </row>
    <row r="18" spans="1:12" s="3" customFormat="1" ht="10.5" customHeight="1">
      <c r="A18" s="42"/>
      <c r="B18" s="2" t="s">
        <v>16</v>
      </c>
      <c r="C18" s="2">
        <v>51907</v>
      </c>
      <c r="D18" s="2">
        <v>45149</v>
      </c>
      <c r="E18" s="6">
        <v>36843</v>
      </c>
      <c r="F18" s="6">
        <v>24262</v>
      </c>
      <c r="G18" s="6">
        <v>17661</v>
      </c>
      <c r="H18" s="6">
        <v>17745</v>
      </c>
      <c r="I18" s="6">
        <v>33665</v>
      </c>
      <c r="J18" s="6">
        <v>20346</v>
      </c>
      <c r="K18" s="6">
        <v>18141</v>
      </c>
      <c r="L18" s="7">
        <v>9075</v>
      </c>
    </row>
    <row r="19" spans="1:12" s="3" customFormat="1" ht="10.5" customHeight="1">
      <c r="A19" s="42"/>
      <c r="B19" s="4" t="s">
        <v>17</v>
      </c>
      <c r="C19" s="4">
        <v>1187531</v>
      </c>
      <c r="D19" s="4">
        <f>SUM(D5:D18)</f>
        <v>1584645</v>
      </c>
      <c r="E19" s="12">
        <v>1527172</v>
      </c>
      <c r="F19" s="12">
        <v>1072097</v>
      </c>
      <c r="G19" s="12">
        <v>881414</v>
      </c>
      <c r="H19" s="12">
        <v>273937</v>
      </c>
      <c r="I19" s="12">
        <v>415861</v>
      </c>
      <c r="J19" s="12">
        <v>435689</v>
      </c>
      <c r="K19" s="12">
        <v>354316</v>
      </c>
      <c r="L19" s="13">
        <v>213033</v>
      </c>
    </row>
    <row r="20" spans="1:12" s="3" customFormat="1" ht="10.5" customHeight="1">
      <c r="A20" s="41" t="s">
        <v>21</v>
      </c>
      <c r="B20" s="2" t="s">
        <v>70</v>
      </c>
      <c r="C20" s="40">
        <v>80441</v>
      </c>
      <c r="D20" s="53">
        <v>97528</v>
      </c>
      <c r="E20" s="40">
        <v>222368</v>
      </c>
      <c r="F20" s="40">
        <v>206014</v>
      </c>
      <c r="G20" s="40">
        <v>104841</v>
      </c>
      <c r="H20" s="40">
        <v>12078</v>
      </c>
      <c r="I20" s="40">
        <v>15706</v>
      </c>
      <c r="J20" s="40">
        <v>13718</v>
      </c>
      <c r="K20" s="40">
        <v>14429</v>
      </c>
      <c r="L20" s="45">
        <v>1046</v>
      </c>
    </row>
    <row r="21" spans="1:12" s="3" customFormat="1" ht="10.5" customHeight="1">
      <c r="A21" s="42"/>
      <c r="B21" s="2" t="s">
        <v>71</v>
      </c>
      <c r="C21" s="39"/>
      <c r="D21" s="38"/>
      <c r="E21" s="39"/>
      <c r="F21" s="39"/>
      <c r="G21" s="39"/>
      <c r="H21" s="39"/>
      <c r="I21" s="39"/>
      <c r="J21" s="39"/>
      <c r="K21" s="39"/>
      <c r="L21" s="44"/>
    </row>
    <row r="22" spans="1:12" s="3" customFormat="1" ht="10.5" customHeight="1">
      <c r="A22" s="42"/>
      <c r="B22" s="2" t="s">
        <v>72</v>
      </c>
      <c r="C22" s="39"/>
      <c r="D22" s="38"/>
      <c r="E22" s="39"/>
      <c r="F22" s="39"/>
      <c r="G22" s="39"/>
      <c r="H22" s="39"/>
      <c r="I22" s="39"/>
      <c r="J22" s="39"/>
      <c r="K22" s="39"/>
      <c r="L22" s="44"/>
    </row>
    <row r="23" spans="1:12" s="3" customFormat="1" ht="10.5" customHeight="1">
      <c r="A23" s="42"/>
      <c r="B23" s="2" t="s">
        <v>18</v>
      </c>
      <c r="C23" s="2">
        <v>4160</v>
      </c>
      <c r="D23" s="2">
        <v>2942</v>
      </c>
      <c r="E23" s="6">
        <v>2072</v>
      </c>
      <c r="F23" s="6">
        <v>3872</v>
      </c>
      <c r="G23" s="6">
        <v>5583</v>
      </c>
      <c r="H23" s="6">
        <v>10854</v>
      </c>
      <c r="I23" s="6">
        <v>2823</v>
      </c>
      <c r="J23" s="6" t="s">
        <v>67</v>
      </c>
      <c r="K23" s="6">
        <v>20327</v>
      </c>
      <c r="L23" s="7">
        <v>18733</v>
      </c>
    </row>
    <row r="24" spans="1:12" s="3" customFormat="1" ht="10.5" customHeight="1">
      <c r="A24" s="43"/>
      <c r="B24" s="4" t="s">
        <v>17</v>
      </c>
      <c r="C24" s="4">
        <v>84602</v>
      </c>
      <c r="D24" s="4">
        <f>SUM(D20:D23)</f>
        <v>100470</v>
      </c>
      <c r="E24" s="12">
        <f>SUM(E20:E23)</f>
        <v>224440</v>
      </c>
      <c r="F24" s="12">
        <v>209887</v>
      </c>
      <c r="G24" s="12">
        <f>SUM(G20:G23)</f>
        <v>110424</v>
      </c>
      <c r="H24" s="12">
        <v>22932</v>
      </c>
      <c r="I24" s="12">
        <v>18528</v>
      </c>
      <c r="J24" s="12">
        <v>13718</v>
      </c>
      <c r="K24" s="12">
        <v>34756</v>
      </c>
      <c r="L24" s="13">
        <f>SUM(L20:L23)</f>
        <v>19779</v>
      </c>
    </row>
    <row r="25" spans="1:12" s="3" customFormat="1" ht="10.5" customHeight="1">
      <c r="A25" s="41" t="s">
        <v>22</v>
      </c>
      <c r="B25" s="2" t="s">
        <v>19</v>
      </c>
      <c r="C25" s="2">
        <v>27862</v>
      </c>
      <c r="D25" s="2">
        <v>31823</v>
      </c>
      <c r="E25" s="6">
        <v>29196</v>
      </c>
      <c r="F25" s="6">
        <v>18803</v>
      </c>
      <c r="G25" s="6">
        <v>20163</v>
      </c>
      <c r="H25" s="6">
        <v>32039</v>
      </c>
      <c r="I25" s="6">
        <v>38711</v>
      </c>
      <c r="J25" s="6">
        <v>41399</v>
      </c>
      <c r="K25" s="6">
        <v>25115</v>
      </c>
      <c r="L25" s="7">
        <v>27239</v>
      </c>
    </row>
    <row r="26" spans="1:12" s="3" customFormat="1" ht="10.5" customHeight="1">
      <c r="A26" s="42"/>
      <c r="B26" s="2" t="s">
        <v>20</v>
      </c>
      <c r="C26" s="2">
        <v>100977</v>
      </c>
      <c r="D26" s="2">
        <v>119387</v>
      </c>
      <c r="E26" s="6">
        <v>90244</v>
      </c>
      <c r="F26" s="6">
        <v>103133</v>
      </c>
      <c r="G26" s="6">
        <v>130702</v>
      </c>
      <c r="H26" s="6">
        <v>40619</v>
      </c>
      <c r="I26" s="6">
        <v>45219</v>
      </c>
      <c r="J26" s="6">
        <v>31811</v>
      </c>
      <c r="K26" s="6">
        <v>34432</v>
      </c>
      <c r="L26" s="7">
        <v>34757</v>
      </c>
    </row>
    <row r="27" spans="1:12" s="3" customFormat="1" ht="10.5" customHeight="1">
      <c r="A27" s="42"/>
      <c r="B27" s="2" t="s">
        <v>27</v>
      </c>
      <c r="C27" s="2">
        <v>96965</v>
      </c>
      <c r="D27" s="2">
        <v>56024</v>
      </c>
      <c r="E27" s="6">
        <v>96477</v>
      </c>
      <c r="F27" s="6">
        <v>59466</v>
      </c>
      <c r="G27" s="6">
        <v>31494</v>
      </c>
      <c r="H27" s="6">
        <v>62005</v>
      </c>
      <c r="I27" s="6">
        <v>67463</v>
      </c>
      <c r="J27" s="6">
        <v>102824</v>
      </c>
      <c r="K27" s="6">
        <v>71126</v>
      </c>
      <c r="L27" s="7">
        <v>42095</v>
      </c>
    </row>
    <row r="28" spans="1:12" s="3" customFormat="1" ht="10.5" customHeight="1">
      <c r="A28" s="43"/>
      <c r="B28" s="4" t="s">
        <v>17</v>
      </c>
      <c r="C28" s="4">
        <f>SUM(C25:C27)</f>
        <v>225804</v>
      </c>
      <c r="D28" s="4">
        <f>SUM(D25:D27)</f>
        <v>207234</v>
      </c>
      <c r="E28" s="12">
        <f>SUM(E25:E27)</f>
        <v>215917</v>
      </c>
      <c r="F28" s="12">
        <v>181403</v>
      </c>
      <c r="G28" s="12">
        <f>SUM(G25:G27)</f>
        <v>182359</v>
      </c>
      <c r="H28" s="12">
        <f>SUM(H25:H27)</f>
        <v>134663</v>
      </c>
      <c r="I28" s="12">
        <f>SUM(I25:I27)</f>
        <v>151393</v>
      </c>
      <c r="J28" s="12">
        <f>SUM(J25:J27)</f>
        <v>176034</v>
      </c>
      <c r="K28" s="12">
        <v>130673</v>
      </c>
      <c r="L28" s="13">
        <v>104090</v>
      </c>
    </row>
    <row r="29" spans="1:12" s="3" customFormat="1" ht="24" customHeight="1">
      <c r="A29" s="8" t="s">
        <v>28</v>
      </c>
      <c r="B29" s="16" t="s">
        <v>29</v>
      </c>
      <c r="C29" s="17">
        <v>1764</v>
      </c>
      <c r="D29" s="17">
        <v>12070</v>
      </c>
      <c r="E29" s="17">
        <v>27835</v>
      </c>
      <c r="F29" s="17">
        <v>9656</v>
      </c>
      <c r="G29" s="17">
        <v>13552</v>
      </c>
      <c r="H29" s="17">
        <v>6270</v>
      </c>
      <c r="I29" s="17">
        <v>5331</v>
      </c>
      <c r="J29" s="12">
        <v>10841</v>
      </c>
      <c r="K29" s="12">
        <v>5616</v>
      </c>
      <c r="L29" s="18">
        <v>10898</v>
      </c>
    </row>
    <row r="30" spans="1:12" s="3" customFormat="1" ht="24" customHeight="1">
      <c r="A30" s="8" t="s">
        <v>30</v>
      </c>
      <c r="B30" s="9" t="s">
        <v>31</v>
      </c>
      <c r="C30" s="12">
        <v>6527311</v>
      </c>
      <c r="D30" s="12">
        <v>6513823</v>
      </c>
      <c r="E30" s="12">
        <v>7757935</v>
      </c>
      <c r="F30" s="12">
        <v>7220658</v>
      </c>
      <c r="G30" s="12">
        <v>5920706</v>
      </c>
      <c r="H30" s="12">
        <v>5613395</v>
      </c>
      <c r="I30" s="12">
        <v>5780915</v>
      </c>
      <c r="J30" s="12">
        <v>7577073</v>
      </c>
      <c r="K30" s="12">
        <v>7043644</v>
      </c>
      <c r="L30" s="13">
        <v>4839288</v>
      </c>
    </row>
    <row r="31" spans="1:12" s="3" customFormat="1" ht="10.5" customHeight="1">
      <c r="A31" s="41" t="s">
        <v>32</v>
      </c>
      <c r="B31" s="10" t="s">
        <v>33</v>
      </c>
      <c r="C31" s="10">
        <v>16852</v>
      </c>
      <c r="D31" s="10">
        <v>22290</v>
      </c>
      <c r="E31" s="19">
        <v>29097</v>
      </c>
      <c r="F31" s="19">
        <v>14199</v>
      </c>
      <c r="G31" s="19">
        <v>23711</v>
      </c>
      <c r="H31" s="19">
        <v>390442</v>
      </c>
      <c r="I31" s="19">
        <v>227292</v>
      </c>
      <c r="J31" s="6">
        <v>290552</v>
      </c>
      <c r="K31" s="6">
        <v>194152</v>
      </c>
      <c r="L31" s="20">
        <v>95606</v>
      </c>
    </row>
    <row r="32" spans="1:12" s="3" customFormat="1" ht="10.5" customHeight="1">
      <c r="A32" s="46"/>
      <c r="B32" s="2" t="s">
        <v>34</v>
      </c>
      <c r="C32" s="2">
        <v>13257</v>
      </c>
      <c r="D32" s="2">
        <v>5209</v>
      </c>
      <c r="E32" s="6">
        <v>2900</v>
      </c>
      <c r="F32" s="6">
        <v>5004</v>
      </c>
      <c r="G32" s="6">
        <v>23762</v>
      </c>
      <c r="H32" s="6">
        <v>43721</v>
      </c>
      <c r="I32" s="6">
        <v>72712</v>
      </c>
      <c r="J32" s="6">
        <v>59129</v>
      </c>
      <c r="K32" s="6">
        <v>61369</v>
      </c>
      <c r="L32" s="7">
        <v>107470</v>
      </c>
    </row>
    <row r="33" spans="1:12" s="3" customFormat="1" ht="10.5" customHeight="1">
      <c r="A33" s="47"/>
      <c r="B33" s="4" t="s">
        <v>17</v>
      </c>
      <c r="C33" s="4">
        <f>SUM(C31:C32)</f>
        <v>30109</v>
      </c>
      <c r="D33" s="4">
        <v>27498</v>
      </c>
      <c r="E33" s="12">
        <v>31996</v>
      </c>
      <c r="F33" s="12">
        <v>19204</v>
      </c>
      <c r="G33" s="12">
        <f>SUM(G31:G32)</f>
        <v>47473</v>
      </c>
      <c r="H33" s="12">
        <v>434162</v>
      </c>
      <c r="I33" s="12">
        <f>SUM(I31:I32)</f>
        <v>300004</v>
      </c>
      <c r="J33" s="12">
        <f>SUM(J31:J32)</f>
        <v>349681</v>
      </c>
      <c r="K33" s="12">
        <v>255522</v>
      </c>
      <c r="L33" s="13">
        <f>SUM(L31:L32)</f>
        <v>203076</v>
      </c>
    </row>
    <row r="34" spans="1:12" s="3" customFormat="1" ht="10.5" customHeight="1">
      <c r="A34" s="41" t="s">
        <v>63</v>
      </c>
      <c r="B34" s="2" t="s">
        <v>35</v>
      </c>
      <c r="C34" s="30" t="s">
        <v>67</v>
      </c>
      <c r="D34" s="30" t="s">
        <v>67</v>
      </c>
      <c r="E34" s="6">
        <v>4961</v>
      </c>
      <c r="F34" s="6" t="s">
        <v>67</v>
      </c>
      <c r="G34" s="6">
        <v>2410</v>
      </c>
      <c r="H34" s="6">
        <v>12329</v>
      </c>
      <c r="I34" s="6">
        <v>10180</v>
      </c>
      <c r="J34" s="6">
        <v>12656</v>
      </c>
      <c r="K34" s="6">
        <v>6228</v>
      </c>
      <c r="L34" s="7">
        <v>10889</v>
      </c>
    </row>
    <row r="35" spans="1:12" s="3" customFormat="1" ht="10.5" customHeight="1">
      <c r="A35" s="42"/>
      <c r="B35" s="2" t="s">
        <v>36</v>
      </c>
      <c r="C35" s="30">
        <v>605433</v>
      </c>
      <c r="D35" s="2">
        <v>582903</v>
      </c>
      <c r="E35" s="6">
        <v>501448</v>
      </c>
      <c r="F35" s="6">
        <v>492708</v>
      </c>
      <c r="G35" s="6">
        <v>714619</v>
      </c>
      <c r="H35" s="6">
        <v>305967</v>
      </c>
      <c r="I35" s="6">
        <v>443559</v>
      </c>
      <c r="J35" s="6">
        <v>325242</v>
      </c>
      <c r="K35" s="6">
        <v>263035</v>
      </c>
      <c r="L35" s="7">
        <v>177701</v>
      </c>
    </row>
    <row r="36" spans="1:12" s="3" customFormat="1" ht="10.5" customHeight="1">
      <c r="A36" s="42"/>
      <c r="B36" s="2" t="s">
        <v>37</v>
      </c>
      <c r="C36" s="30">
        <v>236287</v>
      </c>
      <c r="D36" s="2">
        <v>218906</v>
      </c>
      <c r="E36" s="6">
        <v>159112</v>
      </c>
      <c r="F36" s="6">
        <v>169760</v>
      </c>
      <c r="G36" s="6">
        <v>195663</v>
      </c>
      <c r="H36" s="6">
        <v>12441</v>
      </c>
      <c r="I36" s="6">
        <v>19431</v>
      </c>
      <c r="J36" s="6">
        <v>18235</v>
      </c>
      <c r="K36" s="6">
        <v>12613</v>
      </c>
      <c r="L36" s="7">
        <v>6474</v>
      </c>
    </row>
    <row r="37" spans="1:12" s="3" customFormat="1" ht="10.5" customHeight="1">
      <c r="A37" s="42"/>
      <c r="B37" s="2" t="s">
        <v>38</v>
      </c>
      <c r="C37" s="30">
        <v>111145</v>
      </c>
      <c r="D37" s="2">
        <v>39303</v>
      </c>
      <c r="E37" s="6">
        <v>74239</v>
      </c>
      <c r="F37" s="6">
        <v>116489</v>
      </c>
      <c r="G37" s="6">
        <v>69247</v>
      </c>
      <c r="H37" s="6" t="s">
        <v>67</v>
      </c>
      <c r="I37" s="6" t="s">
        <v>67</v>
      </c>
      <c r="J37" s="6">
        <v>25007</v>
      </c>
      <c r="K37" s="6">
        <v>41175</v>
      </c>
      <c r="L37" s="7">
        <v>37313</v>
      </c>
    </row>
    <row r="38" spans="1:12" s="3" customFormat="1" ht="10.5" customHeight="1">
      <c r="A38" s="42"/>
      <c r="B38" s="2" t="s">
        <v>39</v>
      </c>
      <c r="C38" s="30">
        <v>7396</v>
      </c>
      <c r="D38" s="2">
        <v>4208</v>
      </c>
      <c r="E38" s="6">
        <v>1861</v>
      </c>
      <c r="F38" s="6">
        <v>4379</v>
      </c>
      <c r="G38" s="6">
        <v>12241</v>
      </c>
      <c r="H38" s="6" t="s">
        <v>67</v>
      </c>
      <c r="I38" s="6" t="s">
        <v>67</v>
      </c>
      <c r="J38" s="6" t="s">
        <v>67</v>
      </c>
      <c r="K38" s="6" t="s">
        <v>67</v>
      </c>
      <c r="L38" s="7" t="s">
        <v>24</v>
      </c>
    </row>
    <row r="39" spans="1:12" s="3" customFormat="1" ht="10.5" customHeight="1">
      <c r="A39" s="42"/>
      <c r="B39" s="2" t="s">
        <v>78</v>
      </c>
      <c r="C39" s="30">
        <v>15329</v>
      </c>
      <c r="D39" s="2">
        <v>14270</v>
      </c>
      <c r="E39" s="6">
        <v>6320</v>
      </c>
      <c r="F39" s="6">
        <v>9365</v>
      </c>
      <c r="G39" s="6">
        <v>8564</v>
      </c>
      <c r="H39" s="6" t="s">
        <v>67</v>
      </c>
      <c r="I39" s="6">
        <v>1041</v>
      </c>
      <c r="J39" s="6">
        <v>417</v>
      </c>
      <c r="K39" s="6">
        <v>123919</v>
      </c>
      <c r="L39" s="7">
        <v>187</v>
      </c>
    </row>
    <row r="40" spans="1:12" s="3" customFormat="1" ht="10.5" customHeight="1">
      <c r="A40" s="42"/>
      <c r="B40" s="2" t="s">
        <v>40</v>
      </c>
      <c r="C40" s="30">
        <v>55297</v>
      </c>
      <c r="D40" s="2">
        <v>69154</v>
      </c>
      <c r="E40" s="6">
        <v>91688</v>
      </c>
      <c r="F40" s="6">
        <v>40167</v>
      </c>
      <c r="G40" s="6">
        <v>29367</v>
      </c>
      <c r="H40" s="6">
        <v>94731</v>
      </c>
      <c r="I40" s="6">
        <v>137084</v>
      </c>
      <c r="J40" s="6">
        <v>147961</v>
      </c>
      <c r="K40" s="6" t="s">
        <v>67</v>
      </c>
      <c r="L40" s="7">
        <v>72524</v>
      </c>
    </row>
    <row r="41" spans="1:12" s="3" customFormat="1" ht="10.5" customHeight="1">
      <c r="A41" s="43"/>
      <c r="B41" s="4" t="s">
        <v>17</v>
      </c>
      <c r="C41" s="35">
        <f>SUM(C35:C40)</f>
        <v>1030887</v>
      </c>
      <c r="D41" s="4">
        <f>SUM(D35:D40)</f>
        <v>928744</v>
      </c>
      <c r="E41" s="12">
        <f>SUM(E34:E40)</f>
        <v>839629</v>
      </c>
      <c r="F41" s="12">
        <f>SUM(F35:F40)</f>
        <v>832868</v>
      </c>
      <c r="G41" s="12">
        <f>SUM(G34:G40)</f>
        <v>1032111</v>
      </c>
      <c r="H41" s="12">
        <v>425468</v>
      </c>
      <c r="I41" s="12">
        <f>SUM(I34:I40)</f>
        <v>611295</v>
      </c>
      <c r="J41" s="12">
        <f>SUM(J34:J40)</f>
        <v>529518</v>
      </c>
      <c r="K41" s="12">
        <f>SUM(K34:K40)</f>
        <v>446970</v>
      </c>
      <c r="L41" s="13">
        <f>SUM(L34:L40)</f>
        <v>305088</v>
      </c>
    </row>
    <row r="42" spans="1:12" s="3" customFormat="1" ht="10.5" customHeight="1">
      <c r="A42" s="41" t="s">
        <v>62</v>
      </c>
      <c r="B42" s="2" t="s">
        <v>41</v>
      </c>
      <c r="C42" s="30">
        <v>25572</v>
      </c>
      <c r="D42" s="2">
        <v>43730</v>
      </c>
      <c r="E42" s="6">
        <v>23903</v>
      </c>
      <c r="F42" s="6">
        <v>13841</v>
      </c>
      <c r="G42" s="6">
        <v>11128</v>
      </c>
      <c r="H42" s="6" t="s">
        <v>67</v>
      </c>
      <c r="I42" s="6">
        <v>1222</v>
      </c>
      <c r="J42" s="6" t="s">
        <v>67</v>
      </c>
      <c r="K42" s="6" t="s">
        <v>67</v>
      </c>
      <c r="L42" s="7">
        <v>3360</v>
      </c>
    </row>
    <row r="43" spans="1:12" s="3" customFormat="1" ht="10.5" customHeight="1">
      <c r="A43" s="42"/>
      <c r="B43" s="2" t="s">
        <v>42</v>
      </c>
      <c r="C43" s="39">
        <v>43176</v>
      </c>
      <c r="D43" s="38">
        <v>4754</v>
      </c>
      <c r="E43" s="39">
        <v>4030</v>
      </c>
      <c r="F43" s="39">
        <v>21814</v>
      </c>
      <c r="G43" s="39">
        <v>15338</v>
      </c>
      <c r="H43" s="39" t="s">
        <v>67</v>
      </c>
      <c r="I43" s="39" t="s">
        <v>67</v>
      </c>
      <c r="J43" s="39">
        <v>3300</v>
      </c>
      <c r="K43" s="39" t="s">
        <v>67</v>
      </c>
      <c r="L43" s="44" t="s">
        <v>64</v>
      </c>
    </row>
    <row r="44" spans="1:12" s="3" customFormat="1" ht="10.5" customHeight="1">
      <c r="A44" s="42"/>
      <c r="B44" s="2" t="s">
        <v>43</v>
      </c>
      <c r="C44" s="39"/>
      <c r="D44" s="38"/>
      <c r="E44" s="39"/>
      <c r="F44" s="39"/>
      <c r="G44" s="39"/>
      <c r="H44" s="39"/>
      <c r="I44" s="39"/>
      <c r="J44" s="39"/>
      <c r="K44" s="39"/>
      <c r="L44" s="44"/>
    </row>
    <row r="45" spans="1:12" s="3" customFormat="1" ht="10.5" customHeight="1">
      <c r="A45" s="42"/>
      <c r="B45" s="2" t="s">
        <v>44</v>
      </c>
      <c r="C45" s="39"/>
      <c r="D45" s="38"/>
      <c r="E45" s="39"/>
      <c r="F45" s="39"/>
      <c r="G45" s="39"/>
      <c r="H45" s="39"/>
      <c r="I45" s="39"/>
      <c r="J45" s="39"/>
      <c r="K45" s="39"/>
      <c r="L45" s="44"/>
    </row>
    <row r="46" spans="1:12" s="3" customFormat="1" ht="10.5" customHeight="1">
      <c r="A46" s="42"/>
      <c r="B46" s="2" t="s">
        <v>45</v>
      </c>
      <c r="C46" s="30">
        <v>495332</v>
      </c>
      <c r="D46" s="2">
        <v>469010</v>
      </c>
      <c r="E46" s="6">
        <v>462569</v>
      </c>
      <c r="F46" s="6">
        <v>538985</v>
      </c>
      <c r="G46" s="6">
        <v>373078</v>
      </c>
      <c r="H46" s="6">
        <v>130773</v>
      </c>
      <c r="I46" s="6">
        <v>153559</v>
      </c>
      <c r="J46" s="6">
        <v>155825</v>
      </c>
      <c r="K46" s="6">
        <v>135552</v>
      </c>
      <c r="L46" s="7">
        <v>97987</v>
      </c>
    </row>
    <row r="47" spans="1:12" s="3" customFormat="1" ht="10.5" customHeight="1">
      <c r="A47" s="42"/>
      <c r="B47" s="2" t="s">
        <v>46</v>
      </c>
      <c r="C47" s="30">
        <v>32575</v>
      </c>
      <c r="D47" s="2">
        <v>50233</v>
      </c>
      <c r="E47" s="6">
        <v>40656</v>
      </c>
      <c r="F47" s="6">
        <v>46593</v>
      </c>
      <c r="G47" s="6">
        <v>19856</v>
      </c>
      <c r="H47" s="6">
        <v>794</v>
      </c>
      <c r="I47" s="6">
        <v>1144</v>
      </c>
      <c r="J47" s="6">
        <v>351</v>
      </c>
      <c r="K47" s="6" t="s">
        <v>67</v>
      </c>
      <c r="L47" s="7" t="s">
        <v>24</v>
      </c>
    </row>
    <row r="48" spans="1:12" s="3" customFormat="1" ht="10.5" customHeight="1">
      <c r="A48" s="42"/>
      <c r="B48" s="2" t="s">
        <v>47</v>
      </c>
      <c r="C48" s="30">
        <v>2240</v>
      </c>
      <c r="D48" s="2">
        <v>911</v>
      </c>
      <c r="E48" s="6">
        <v>1180</v>
      </c>
      <c r="F48" s="6">
        <v>1070</v>
      </c>
      <c r="G48" s="6">
        <v>5369</v>
      </c>
      <c r="H48" s="6">
        <v>160</v>
      </c>
      <c r="I48" s="6">
        <v>119</v>
      </c>
      <c r="J48" s="6">
        <v>113</v>
      </c>
      <c r="K48" s="6">
        <v>400</v>
      </c>
      <c r="L48" s="7">
        <v>70</v>
      </c>
    </row>
    <row r="49" spans="1:12" s="3" customFormat="1" ht="10.5" customHeight="1">
      <c r="A49" s="42"/>
      <c r="B49" s="2" t="s">
        <v>48</v>
      </c>
      <c r="C49" s="30">
        <v>20705</v>
      </c>
      <c r="D49" s="2">
        <v>48962</v>
      </c>
      <c r="E49" s="6">
        <v>42353</v>
      </c>
      <c r="F49" s="6">
        <v>1436</v>
      </c>
      <c r="G49" s="6">
        <v>965</v>
      </c>
      <c r="H49" s="6">
        <v>299412</v>
      </c>
      <c r="I49" s="6">
        <v>428155</v>
      </c>
      <c r="J49" s="6">
        <v>95228</v>
      </c>
      <c r="K49" s="6">
        <v>60371</v>
      </c>
      <c r="L49" s="7">
        <v>15170</v>
      </c>
    </row>
    <row r="50" spans="1:12" s="3" customFormat="1" ht="10.5" customHeight="1">
      <c r="A50" s="42"/>
      <c r="B50" s="2" t="s">
        <v>49</v>
      </c>
      <c r="C50" s="30">
        <v>79702</v>
      </c>
      <c r="D50" s="2">
        <v>112152</v>
      </c>
      <c r="E50" s="6">
        <v>86613</v>
      </c>
      <c r="F50" s="6">
        <v>101018</v>
      </c>
      <c r="G50" s="6">
        <v>60208</v>
      </c>
      <c r="H50" s="6">
        <v>10653</v>
      </c>
      <c r="I50" s="6">
        <v>17555</v>
      </c>
      <c r="J50" s="6">
        <v>15744</v>
      </c>
      <c r="K50" s="6">
        <v>13217</v>
      </c>
      <c r="L50" s="7">
        <v>8918</v>
      </c>
    </row>
    <row r="51" spans="1:12" s="3" customFormat="1" ht="10.5" customHeight="1">
      <c r="A51" s="42"/>
      <c r="B51" s="2" t="s">
        <v>50</v>
      </c>
      <c r="C51" s="30">
        <v>107164</v>
      </c>
      <c r="D51" s="2">
        <v>92511</v>
      </c>
      <c r="E51" s="6">
        <v>60098</v>
      </c>
      <c r="F51" s="6">
        <v>70074</v>
      </c>
      <c r="G51" s="6">
        <v>75466</v>
      </c>
      <c r="H51" s="6">
        <v>10040</v>
      </c>
      <c r="I51" s="6">
        <v>11401</v>
      </c>
      <c r="J51" s="6">
        <v>10448</v>
      </c>
      <c r="K51" s="6">
        <v>9033</v>
      </c>
      <c r="L51" s="7">
        <v>7206</v>
      </c>
    </row>
    <row r="52" spans="1:12" s="3" customFormat="1" ht="10.5" customHeight="1">
      <c r="A52" s="42"/>
      <c r="B52" s="2" t="s">
        <v>51</v>
      </c>
      <c r="C52" s="30">
        <v>33072</v>
      </c>
      <c r="D52" s="2">
        <v>28687</v>
      </c>
      <c r="E52" s="6">
        <v>32249</v>
      </c>
      <c r="F52" s="6">
        <v>27166</v>
      </c>
      <c r="G52" s="6">
        <v>30131</v>
      </c>
      <c r="H52" s="6">
        <v>6679</v>
      </c>
      <c r="I52" s="6">
        <v>10496</v>
      </c>
      <c r="J52" s="6">
        <v>8633</v>
      </c>
      <c r="K52" s="6">
        <v>9546</v>
      </c>
      <c r="L52" s="7">
        <v>9490</v>
      </c>
    </row>
    <row r="53" spans="1:12" s="3" customFormat="1" ht="10.5" customHeight="1">
      <c r="A53" s="42" t="s">
        <v>79</v>
      </c>
      <c r="B53" s="2" t="s">
        <v>52</v>
      </c>
      <c r="C53" s="39">
        <v>37006</v>
      </c>
      <c r="D53" s="38">
        <v>42942</v>
      </c>
      <c r="E53" s="39">
        <v>65859</v>
      </c>
      <c r="F53" s="39">
        <v>48181</v>
      </c>
      <c r="G53" s="39">
        <v>47570</v>
      </c>
      <c r="H53" s="39">
        <v>58504</v>
      </c>
      <c r="I53" s="39">
        <v>67956</v>
      </c>
      <c r="J53" s="39">
        <v>59424</v>
      </c>
      <c r="K53" s="39">
        <v>49798</v>
      </c>
      <c r="L53" s="44">
        <v>35050</v>
      </c>
    </row>
    <row r="54" spans="1:12" s="3" customFormat="1" ht="10.5" customHeight="1">
      <c r="A54" s="42"/>
      <c r="B54" s="2" t="s">
        <v>53</v>
      </c>
      <c r="C54" s="39"/>
      <c r="D54" s="38"/>
      <c r="E54" s="39"/>
      <c r="F54" s="39"/>
      <c r="G54" s="39"/>
      <c r="H54" s="39"/>
      <c r="I54" s="39"/>
      <c r="J54" s="39"/>
      <c r="K54" s="39"/>
      <c r="L54" s="44"/>
    </row>
    <row r="55" spans="1:12" s="3" customFormat="1" ht="10.5" customHeight="1">
      <c r="A55" s="42"/>
      <c r="B55" s="2" t="s">
        <v>65</v>
      </c>
      <c r="C55" s="39">
        <v>5624</v>
      </c>
      <c r="D55" s="38">
        <v>2602</v>
      </c>
      <c r="E55" s="39">
        <v>16936</v>
      </c>
      <c r="F55" s="39">
        <v>2219</v>
      </c>
      <c r="G55" s="39">
        <v>4871</v>
      </c>
      <c r="H55" s="39">
        <v>1254</v>
      </c>
      <c r="I55" s="39">
        <v>1246</v>
      </c>
      <c r="J55" s="39">
        <v>3030</v>
      </c>
      <c r="K55" s="39">
        <v>489</v>
      </c>
      <c r="L55" s="44">
        <v>1532</v>
      </c>
    </row>
    <row r="56" spans="1:12" s="3" customFormat="1" ht="10.5" customHeight="1">
      <c r="A56" s="42"/>
      <c r="B56" s="2" t="s">
        <v>54</v>
      </c>
      <c r="C56" s="39"/>
      <c r="D56" s="38"/>
      <c r="E56" s="39"/>
      <c r="F56" s="39"/>
      <c r="G56" s="39"/>
      <c r="H56" s="39"/>
      <c r="I56" s="39"/>
      <c r="J56" s="39"/>
      <c r="K56" s="39"/>
      <c r="L56" s="44"/>
    </row>
    <row r="57" spans="1:12" s="3" customFormat="1" ht="10.5" customHeight="1">
      <c r="A57" s="42"/>
      <c r="B57" s="2" t="s">
        <v>55</v>
      </c>
      <c r="C57" s="30">
        <v>117830</v>
      </c>
      <c r="D57" s="2">
        <v>135192</v>
      </c>
      <c r="E57" s="6">
        <v>115012</v>
      </c>
      <c r="F57" s="6">
        <v>119380</v>
      </c>
      <c r="G57" s="6">
        <v>109411</v>
      </c>
      <c r="H57" s="6">
        <v>33690</v>
      </c>
      <c r="I57" s="6">
        <v>43225</v>
      </c>
      <c r="J57" s="6">
        <v>23567</v>
      </c>
      <c r="K57" s="6">
        <v>16758</v>
      </c>
      <c r="L57" s="7">
        <v>24676</v>
      </c>
    </row>
    <row r="58" spans="1:12" s="3" customFormat="1" ht="10.5" customHeight="1">
      <c r="A58" s="42"/>
      <c r="B58" s="2" t="s">
        <v>56</v>
      </c>
      <c r="C58" s="30">
        <v>82213</v>
      </c>
      <c r="D58" s="2">
        <v>110718</v>
      </c>
      <c r="E58" s="6">
        <v>240243</v>
      </c>
      <c r="F58" s="6">
        <v>157179</v>
      </c>
      <c r="G58" s="6">
        <v>170652</v>
      </c>
      <c r="H58" s="6">
        <v>143163</v>
      </c>
      <c r="I58" s="6">
        <v>178114</v>
      </c>
      <c r="J58" s="6">
        <v>212332</v>
      </c>
      <c r="K58" s="6">
        <v>162832</v>
      </c>
      <c r="L58" s="7">
        <v>127563</v>
      </c>
    </row>
    <row r="59" spans="1:12" s="3" customFormat="1" ht="10.5" customHeight="1">
      <c r="A59" s="42"/>
      <c r="B59" s="2" t="s">
        <v>57</v>
      </c>
      <c r="C59" s="30">
        <v>16174</v>
      </c>
      <c r="D59" s="2">
        <v>20081</v>
      </c>
      <c r="E59" s="6">
        <v>20193</v>
      </c>
      <c r="F59" s="6">
        <v>15617</v>
      </c>
      <c r="G59" s="6">
        <v>12441</v>
      </c>
      <c r="H59" s="6">
        <v>12158</v>
      </c>
      <c r="I59" s="6">
        <v>7966</v>
      </c>
      <c r="J59" s="6">
        <v>12128</v>
      </c>
      <c r="K59" s="6">
        <v>6614</v>
      </c>
      <c r="L59" s="7">
        <v>8342</v>
      </c>
    </row>
    <row r="60" spans="1:12" s="1" customFormat="1" ht="10.5" customHeight="1">
      <c r="A60" s="43"/>
      <c r="B60" s="15" t="s">
        <v>17</v>
      </c>
      <c r="C60" s="36">
        <v>1098785</v>
      </c>
      <c r="D60" s="10">
        <v>1162484</v>
      </c>
      <c r="E60" s="19">
        <v>1211895</v>
      </c>
      <c r="F60" s="19">
        <f>SUM(F42:F59)</f>
        <v>1164573</v>
      </c>
      <c r="G60" s="19">
        <v>936483</v>
      </c>
      <c r="H60" s="19">
        <v>707277</v>
      </c>
      <c r="I60" s="19">
        <v>922157</v>
      </c>
      <c r="J60" s="12">
        <v>600122</v>
      </c>
      <c r="K60" s="12">
        <f>SUM(K42:K59)</f>
        <v>464610</v>
      </c>
      <c r="L60" s="20">
        <v>339062</v>
      </c>
    </row>
    <row r="61" spans="1:12" s="1" customFormat="1" ht="10.5" customHeight="1">
      <c r="A61" s="50" t="s">
        <v>58</v>
      </c>
      <c r="B61" s="51"/>
      <c r="C61" s="31">
        <v>10186793</v>
      </c>
      <c r="D61" s="31">
        <v>10532966</v>
      </c>
      <c r="E61" s="12">
        <v>11836819</v>
      </c>
      <c r="F61" s="12">
        <v>10710346</v>
      </c>
      <c r="G61" s="12">
        <v>9124521</v>
      </c>
      <c r="H61" s="12">
        <v>7618103</v>
      </c>
      <c r="I61" s="12">
        <v>8205484</v>
      </c>
      <c r="J61" s="12">
        <v>9692675</v>
      </c>
      <c r="K61" s="12">
        <v>8736107</v>
      </c>
      <c r="L61" s="13">
        <v>6034312</v>
      </c>
    </row>
    <row r="62" spans="1:12" s="1" customFormat="1" ht="10.5" customHeight="1">
      <c r="A62" s="48" t="s">
        <v>61</v>
      </c>
      <c r="B62" s="15" t="s">
        <v>59</v>
      </c>
      <c r="C62" s="36">
        <v>9755028</v>
      </c>
      <c r="D62" s="10">
        <v>10079625</v>
      </c>
      <c r="E62" s="19">
        <v>11194012</v>
      </c>
      <c r="F62" s="19">
        <v>10282871</v>
      </c>
      <c r="G62" s="19">
        <v>8669486</v>
      </c>
      <c r="H62" s="19">
        <v>6788151</v>
      </c>
      <c r="I62" s="19">
        <v>7424324</v>
      </c>
      <c r="J62" s="19">
        <v>8789086</v>
      </c>
      <c r="K62" s="19">
        <v>8032626</v>
      </c>
      <c r="L62" s="20">
        <v>5496355</v>
      </c>
    </row>
    <row r="63" spans="1:12" s="1" customFormat="1" ht="10.5" customHeight="1">
      <c r="A63" s="49"/>
      <c r="B63" s="11" t="s">
        <v>60</v>
      </c>
      <c r="C63" s="37">
        <v>431765</v>
      </c>
      <c r="D63" s="32">
        <v>453341</v>
      </c>
      <c r="E63" s="21">
        <v>642807</v>
      </c>
      <c r="F63" s="21">
        <v>427474</v>
      </c>
      <c r="G63" s="21">
        <v>455036</v>
      </c>
      <c r="H63" s="21">
        <v>829952</v>
      </c>
      <c r="I63" s="21">
        <v>781160</v>
      </c>
      <c r="J63" s="21">
        <v>903589</v>
      </c>
      <c r="K63" s="21">
        <v>703481</v>
      </c>
      <c r="L63" s="22">
        <v>537958</v>
      </c>
    </row>
    <row r="64" spans="3:12" s="1" customFormat="1" ht="10.5" customHeight="1">
      <c r="C64" s="14"/>
      <c r="D64" s="33"/>
      <c r="E64" s="33"/>
      <c r="F64" s="23"/>
      <c r="G64" s="23"/>
      <c r="H64" s="23"/>
      <c r="I64" s="23"/>
      <c r="J64" s="23"/>
      <c r="K64" s="23"/>
      <c r="L64" s="23"/>
    </row>
    <row r="65" spans="3:12" s="1" customFormat="1" ht="10.5" customHeight="1">
      <c r="C65" s="33"/>
      <c r="D65" s="33"/>
      <c r="E65" s="23"/>
      <c r="F65" s="23"/>
      <c r="G65" s="23"/>
      <c r="H65" s="23"/>
      <c r="I65" s="23"/>
      <c r="J65" s="23"/>
      <c r="K65" s="23"/>
      <c r="L65" s="23"/>
    </row>
    <row r="66" spans="3:12" s="1" customFormat="1" ht="10.5" customHeight="1">
      <c r="C66" s="33"/>
      <c r="D66" s="33"/>
      <c r="E66" s="23"/>
      <c r="F66" s="23"/>
      <c r="G66" s="23"/>
      <c r="H66" s="23"/>
      <c r="I66" s="23"/>
      <c r="J66" s="23"/>
      <c r="K66" s="23"/>
      <c r="L66" s="23"/>
    </row>
    <row r="67" spans="3:12" s="1" customFormat="1" ht="10.5" customHeight="1">
      <c r="C67" s="33"/>
      <c r="D67" s="33"/>
      <c r="E67" s="23"/>
      <c r="F67" s="23"/>
      <c r="G67" s="23"/>
      <c r="H67" s="23"/>
      <c r="I67" s="23"/>
      <c r="J67" s="23"/>
      <c r="K67" s="23"/>
      <c r="L67" s="23"/>
    </row>
    <row r="68" spans="3:12" s="1" customFormat="1" ht="10.5" customHeight="1">
      <c r="C68" s="33"/>
      <c r="D68" s="33"/>
      <c r="E68" s="23"/>
      <c r="F68" s="23"/>
      <c r="G68" s="23"/>
      <c r="H68" s="23"/>
      <c r="I68" s="23"/>
      <c r="J68" s="23"/>
      <c r="K68" s="23"/>
      <c r="L68" s="23"/>
    </row>
    <row r="69" spans="3:12" s="1" customFormat="1" ht="10.5" customHeight="1">
      <c r="C69" s="33"/>
      <c r="D69" s="33"/>
      <c r="E69" s="23"/>
      <c r="F69" s="23"/>
      <c r="G69" s="23"/>
      <c r="H69" s="23"/>
      <c r="I69" s="23"/>
      <c r="J69" s="23"/>
      <c r="K69" s="23"/>
      <c r="L69" s="23"/>
    </row>
    <row r="70" spans="5:12" ht="13.5">
      <c r="E70" s="25"/>
      <c r="F70" s="25"/>
      <c r="G70" s="25"/>
      <c r="H70" s="25"/>
      <c r="I70" s="25"/>
      <c r="J70" s="23"/>
      <c r="K70" s="25"/>
      <c r="L70" s="25"/>
    </row>
    <row r="71" spans="5:12" ht="13.5">
      <c r="E71" s="25"/>
      <c r="F71" s="25"/>
      <c r="G71" s="25"/>
      <c r="H71" s="25"/>
      <c r="I71" s="25"/>
      <c r="J71" s="23"/>
      <c r="K71" s="25"/>
      <c r="L71" s="25"/>
    </row>
    <row r="72" spans="5:12" ht="13.5">
      <c r="E72" s="25"/>
      <c r="F72" s="25"/>
      <c r="G72" s="25"/>
      <c r="H72" s="25"/>
      <c r="I72" s="25"/>
      <c r="J72" s="23"/>
      <c r="K72" s="25"/>
      <c r="L72" s="25"/>
    </row>
    <row r="73" spans="5:12" ht="13.5">
      <c r="E73" s="25"/>
      <c r="F73" s="25"/>
      <c r="G73" s="25"/>
      <c r="H73" s="25"/>
      <c r="I73" s="25"/>
      <c r="J73" s="23"/>
      <c r="K73" s="25"/>
      <c r="L73" s="25"/>
    </row>
    <row r="74" spans="5:12" ht="13.5">
      <c r="E74" s="25"/>
      <c r="F74" s="25"/>
      <c r="G74" s="25"/>
      <c r="H74" s="25"/>
      <c r="I74" s="25"/>
      <c r="J74" s="23"/>
      <c r="K74" s="25"/>
      <c r="L74" s="25"/>
    </row>
    <row r="75" spans="5:12" ht="13.5">
      <c r="E75" s="25"/>
      <c r="F75" s="25"/>
      <c r="G75" s="25"/>
      <c r="H75" s="25"/>
      <c r="I75" s="25"/>
      <c r="J75" s="23"/>
      <c r="K75" s="25"/>
      <c r="L75" s="25"/>
    </row>
    <row r="76" spans="5:12" ht="13.5">
      <c r="E76" s="25"/>
      <c r="F76" s="25"/>
      <c r="G76" s="25"/>
      <c r="H76" s="25"/>
      <c r="I76" s="25"/>
      <c r="J76" s="23"/>
      <c r="K76" s="25"/>
      <c r="L76" s="25"/>
    </row>
    <row r="77" spans="5:12" ht="13.5">
      <c r="E77" s="25"/>
      <c r="F77" s="25"/>
      <c r="G77" s="25"/>
      <c r="H77" s="25"/>
      <c r="I77" s="25"/>
      <c r="J77" s="23"/>
      <c r="K77" s="25"/>
      <c r="L77" s="25"/>
    </row>
    <row r="78" spans="5:12" ht="13.5">
      <c r="E78" s="25"/>
      <c r="F78" s="25"/>
      <c r="G78" s="25"/>
      <c r="H78" s="25"/>
      <c r="I78" s="25"/>
      <c r="J78" s="23"/>
      <c r="K78" s="25"/>
      <c r="L78" s="25"/>
    </row>
    <row r="79" spans="5:12" ht="13.5">
      <c r="E79" s="25"/>
      <c r="F79" s="25"/>
      <c r="G79" s="25"/>
      <c r="H79" s="25"/>
      <c r="I79" s="25"/>
      <c r="J79" s="23"/>
      <c r="K79" s="25"/>
      <c r="L79" s="25"/>
    </row>
    <row r="80" spans="5:12" ht="13.5">
      <c r="E80" s="25"/>
      <c r="F80" s="25"/>
      <c r="G80" s="25"/>
      <c r="H80" s="25"/>
      <c r="I80" s="25"/>
      <c r="J80" s="23"/>
      <c r="K80" s="25"/>
      <c r="L80" s="25"/>
    </row>
  </sheetData>
  <mergeCells count="89">
    <mergeCell ref="C55:C56"/>
    <mergeCell ref="C16:C17"/>
    <mergeCell ref="C1:K1"/>
    <mergeCell ref="H2:L2"/>
    <mergeCell ref="C2:G2"/>
    <mergeCell ref="C5:C6"/>
    <mergeCell ref="C12:C13"/>
    <mergeCell ref="D12:D13"/>
    <mergeCell ref="D16:D17"/>
    <mergeCell ref="K5:K6"/>
    <mergeCell ref="E12:E13"/>
    <mergeCell ref="E16:E17"/>
    <mergeCell ref="K10:K11"/>
    <mergeCell ref="F20:F22"/>
    <mergeCell ref="J12:J13"/>
    <mergeCell ref="K16:K17"/>
    <mergeCell ref="K12:K13"/>
    <mergeCell ref="I16:I17"/>
    <mergeCell ref="H16:H17"/>
    <mergeCell ref="A1:B1"/>
    <mergeCell ref="J5:J6"/>
    <mergeCell ref="E5:E6"/>
    <mergeCell ref="F10:F11"/>
    <mergeCell ref="A2:B4"/>
    <mergeCell ref="D5:D6"/>
    <mergeCell ref="A5:A19"/>
    <mergeCell ref="H55:H56"/>
    <mergeCell ref="I55:I56"/>
    <mergeCell ref="L55:L56"/>
    <mergeCell ref="J55:J56"/>
    <mergeCell ref="A62:A63"/>
    <mergeCell ref="A34:A41"/>
    <mergeCell ref="A61:B61"/>
    <mergeCell ref="G55:G56"/>
    <mergeCell ref="E43:E45"/>
    <mergeCell ref="D43:D45"/>
    <mergeCell ref="D53:D54"/>
    <mergeCell ref="D55:D56"/>
    <mergeCell ref="C43:C45"/>
    <mergeCell ref="C53:C54"/>
    <mergeCell ref="G43:G45"/>
    <mergeCell ref="G53:G54"/>
    <mergeCell ref="L53:L54"/>
    <mergeCell ref="L43:L45"/>
    <mergeCell ref="K43:K45"/>
    <mergeCell ref="J53:J54"/>
    <mergeCell ref="K53:K54"/>
    <mergeCell ref="H53:H54"/>
    <mergeCell ref="I53:I54"/>
    <mergeCell ref="J43:J45"/>
    <mergeCell ref="F12:F13"/>
    <mergeCell ref="F5:F6"/>
    <mergeCell ref="I10:I11"/>
    <mergeCell ref="I12:I13"/>
    <mergeCell ref="H12:H13"/>
    <mergeCell ref="G20:G22"/>
    <mergeCell ref="H20:H22"/>
    <mergeCell ref="I20:I22"/>
    <mergeCell ref="L20:L22"/>
    <mergeCell ref="J20:J22"/>
    <mergeCell ref="K20:K22"/>
    <mergeCell ref="H43:H45"/>
    <mergeCell ref="I43:I45"/>
    <mergeCell ref="E55:E56"/>
    <mergeCell ref="L12:L13"/>
    <mergeCell ref="L16:L17"/>
    <mergeCell ref="F55:F56"/>
    <mergeCell ref="K55:K56"/>
    <mergeCell ref="G12:G13"/>
    <mergeCell ref="E53:E54"/>
    <mergeCell ref="F53:F54"/>
    <mergeCell ref="L10:L11"/>
    <mergeCell ref="G16:G17"/>
    <mergeCell ref="I5:I6"/>
    <mergeCell ref="G5:G6"/>
    <mergeCell ref="H5:H6"/>
    <mergeCell ref="G10:G11"/>
    <mergeCell ref="J16:J17"/>
    <mergeCell ref="L5:L6"/>
    <mergeCell ref="F16:F17"/>
    <mergeCell ref="C20:C22"/>
    <mergeCell ref="A42:A52"/>
    <mergeCell ref="A53:A60"/>
    <mergeCell ref="F43:F45"/>
    <mergeCell ref="A31:A33"/>
    <mergeCell ref="A20:A24"/>
    <mergeCell ref="E20:E22"/>
    <mergeCell ref="A25:A28"/>
    <mergeCell ref="D20:D2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2002-01-29T04:40:45Z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