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5055" activeTab="0"/>
  </bookViews>
  <sheets>
    <sheet name="M42-04-062F" sheetId="1" r:id="rId1"/>
  </sheets>
  <definedNames>
    <definedName name="_xlnm.Print_Titles" localSheetId="0">'M42-04-062F'!$A:$A</definedName>
  </definedNames>
  <calcPr fullCalcOnLoad="1"/>
</workbook>
</file>

<file path=xl/sharedStrings.xml><?xml version="1.0" encoding="utf-8"?>
<sst xmlns="http://schemas.openxmlformats.org/spreadsheetml/2006/main" count="307" uniqueCount="61">
  <si>
    <t>郡市別</t>
  </si>
  <si>
    <t>合計</t>
  </si>
  <si>
    <t>円</t>
  </si>
  <si>
    <t>作付反別</t>
  </si>
  <si>
    <t>収穫高</t>
  </si>
  <si>
    <t>価額</t>
  </si>
  <si>
    <t>農業</t>
  </si>
  <si>
    <t>暦年内</t>
  </si>
  <si>
    <t>３７年</t>
  </si>
  <si>
    <t>貫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</si>
  <si>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</si>
  <si>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</si>
  <si>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</si>
  <si>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</si>
  <si>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</si>
  <si>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</si>
  <si>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</si>
  <si>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</si>
  <si>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３８年</t>
  </si>
  <si>
    <t>３９年</t>
  </si>
  <si>
    <t>反</t>
  </si>
  <si>
    <t>大麻</t>
  </si>
  <si>
    <t>苧麻</t>
  </si>
  <si>
    <t>楮</t>
  </si>
  <si>
    <t>第６２　特用農産物</t>
  </si>
  <si>
    <t>雁皮</t>
  </si>
  <si>
    <t>三椏</t>
  </si>
  <si>
    <t>葉藍</t>
  </si>
  <si>
    <t>作付反別</t>
  </si>
  <si>
    <t>収穫高</t>
  </si>
  <si>
    <t>価額</t>
  </si>
  <si>
    <t>作付反別</t>
  </si>
  <si>
    <t>反</t>
  </si>
  <si>
    <t>貫</t>
  </si>
  <si>
    <t>円</t>
  </si>
  <si>
    <t>-</t>
  </si>
  <si>
    <t>藺（備後藺）</t>
  </si>
  <si>
    <t>漆樹</t>
  </si>
  <si>
    <t>作付反別</t>
  </si>
  <si>
    <t>作付反別</t>
  </si>
  <si>
    <t>本</t>
  </si>
  <si>
    <t>実綿</t>
  </si>
  <si>
    <t>甘蔗</t>
  </si>
  <si>
    <t>作付反別</t>
  </si>
  <si>
    <t>作付反別</t>
  </si>
  <si>
    <t>石</t>
  </si>
  <si>
    <t>櫨</t>
  </si>
  <si>
    <t>葉煙草</t>
  </si>
  <si>
    <t>価額合計</t>
  </si>
  <si>
    <t>樹数</t>
  </si>
  <si>
    <t>収穫高</t>
  </si>
  <si>
    <t>４０年</t>
  </si>
  <si>
    <t>?</t>
  </si>
  <si>
    <t>-</t>
  </si>
  <si>
    <t>糸瓜</t>
  </si>
  <si>
    <t>４１年</t>
  </si>
  <si>
    <t>-</t>
  </si>
  <si>
    <t>個</t>
  </si>
  <si>
    <t>菜種</t>
  </si>
  <si>
    <r>
      <t>●</t>
    </r>
    <r>
      <rPr>
        <sz val="8"/>
        <rFont val="ＭＳ Ｐ明朝"/>
        <family val="1"/>
      </rPr>
      <t>苡（七島藺）</t>
    </r>
  </si>
  <si>
    <t>杞柳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</si>
</sst>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6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7" fontId="1" fillId="0" borderId="6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/>
    </xf>
    <xf numFmtId="177" fontId="1" fillId="0" borderId="3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right" vertical="center"/>
    </xf>
    <xf numFmtId="177" fontId="1" fillId="0" borderId="18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/>
    </xf>
    <xf numFmtId="176" fontId="1" fillId="0" borderId="20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left" vertical="center"/>
    </xf>
    <xf numFmtId="176" fontId="1" fillId="0" borderId="22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23" xfId="0" applyNumberFormat="1" applyFont="1" applyBorder="1" applyAlignment="1">
      <alignment/>
    </xf>
    <xf numFmtId="176" fontId="1" fillId="0" borderId="24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25" xfId="0" applyNumberFormat="1" applyFont="1" applyBorder="1" applyAlignment="1">
      <alignment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/>
    </xf>
    <xf numFmtId="176" fontId="4" fillId="0" borderId="29" xfId="0" applyNumberFormat="1" applyFont="1" applyBorder="1" applyAlignment="1">
      <alignment horizontal="center"/>
    </xf>
    <xf numFmtId="176" fontId="4" fillId="0" borderId="30" xfId="0" applyNumberFormat="1" applyFont="1" applyBorder="1" applyAlignment="1">
      <alignment horizontal="center"/>
    </xf>
    <xf numFmtId="176" fontId="1" fillId="0" borderId="29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3" s="2" customFormat="1" ht="12" customHeight="1">
      <c r="A1" s="19" t="s">
        <v>6</v>
      </c>
      <c r="B1" s="57" t="s">
        <v>24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20" t="s">
        <v>7</v>
      </c>
    </row>
    <row r="2" spans="1:48" ht="10.5" customHeight="1">
      <c r="A2" s="58" t="s">
        <v>0</v>
      </c>
      <c r="B2" s="48" t="s">
        <v>58</v>
      </c>
      <c r="C2" s="49"/>
      <c r="D2" s="50"/>
      <c r="E2" s="51" t="s">
        <v>41</v>
      </c>
      <c r="F2" s="51"/>
      <c r="G2" s="52"/>
      <c r="H2" s="48" t="s">
        <v>21</v>
      </c>
      <c r="I2" s="49"/>
      <c r="J2" s="50"/>
      <c r="K2" s="53" t="s">
        <v>22</v>
      </c>
      <c r="L2" s="51"/>
      <c r="M2" s="52"/>
      <c r="N2" s="53" t="s">
        <v>27</v>
      </c>
      <c r="O2" s="51"/>
      <c r="P2" s="52"/>
      <c r="Q2" s="51" t="s">
        <v>42</v>
      </c>
      <c r="R2" s="51"/>
      <c r="S2" s="52"/>
      <c r="T2" s="55" t="s">
        <v>37</v>
      </c>
      <c r="U2" s="51" t="s">
        <v>46</v>
      </c>
      <c r="V2" s="51"/>
      <c r="W2" s="52"/>
      <c r="X2" s="53" t="s">
        <v>23</v>
      </c>
      <c r="Y2" s="51"/>
      <c r="Z2" s="52"/>
      <c r="AA2" s="53" t="s">
        <v>26</v>
      </c>
      <c r="AB2" s="51"/>
      <c r="AC2" s="52"/>
      <c r="AD2" s="48" t="s">
        <v>25</v>
      </c>
      <c r="AE2" s="49"/>
      <c r="AF2" s="50"/>
      <c r="AG2" s="53" t="s">
        <v>60</v>
      </c>
      <c r="AH2" s="51"/>
      <c r="AI2" s="52"/>
      <c r="AJ2" s="53" t="s">
        <v>36</v>
      </c>
      <c r="AK2" s="51"/>
      <c r="AL2" s="52"/>
      <c r="AM2" s="54" t="s">
        <v>59</v>
      </c>
      <c r="AN2" s="51"/>
      <c r="AO2" s="51"/>
      <c r="AP2" s="53" t="s">
        <v>47</v>
      </c>
      <c r="AQ2" s="51"/>
      <c r="AR2" s="52"/>
      <c r="AS2" s="53" t="s">
        <v>54</v>
      </c>
      <c r="AT2" s="51"/>
      <c r="AU2" s="52"/>
      <c r="AV2" s="46" t="s">
        <v>48</v>
      </c>
    </row>
    <row r="3" spans="1:48" ht="10.5" customHeight="1">
      <c r="A3" s="59"/>
      <c r="B3" s="3" t="s">
        <v>44</v>
      </c>
      <c r="C3" s="3" t="s">
        <v>29</v>
      </c>
      <c r="D3" s="9" t="s">
        <v>30</v>
      </c>
      <c r="E3" s="8" t="s">
        <v>43</v>
      </c>
      <c r="F3" s="9" t="s">
        <v>29</v>
      </c>
      <c r="G3" s="8" t="s">
        <v>30</v>
      </c>
      <c r="H3" s="3" t="s">
        <v>3</v>
      </c>
      <c r="I3" s="3" t="s">
        <v>4</v>
      </c>
      <c r="J3" s="9" t="s">
        <v>5</v>
      </c>
      <c r="K3" s="8" t="s">
        <v>3</v>
      </c>
      <c r="L3" s="3" t="s">
        <v>4</v>
      </c>
      <c r="M3" s="9" t="s">
        <v>5</v>
      </c>
      <c r="N3" s="3" t="s">
        <v>31</v>
      </c>
      <c r="O3" s="3" t="s">
        <v>29</v>
      </c>
      <c r="P3" s="9" t="s">
        <v>30</v>
      </c>
      <c r="Q3" s="8" t="s">
        <v>44</v>
      </c>
      <c r="R3" s="9" t="s">
        <v>29</v>
      </c>
      <c r="S3" s="8" t="s">
        <v>30</v>
      </c>
      <c r="T3" s="56"/>
      <c r="U3" s="8" t="s">
        <v>49</v>
      </c>
      <c r="V3" s="3" t="s">
        <v>50</v>
      </c>
      <c r="W3" s="9" t="s">
        <v>30</v>
      </c>
      <c r="X3" s="3" t="s">
        <v>3</v>
      </c>
      <c r="Y3" s="3" t="s">
        <v>4</v>
      </c>
      <c r="Z3" s="9" t="s">
        <v>5</v>
      </c>
      <c r="AA3" s="3" t="s">
        <v>31</v>
      </c>
      <c r="AB3" s="3" t="s">
        <v>29</v>
      </c>
      <c r="AC3" s="9" t="s">
        <v>30</v>
      </c>
      <c r="AD3" s="3" t="s">
        <v>28</v>
      </c>
      <c r="AE3" s="3" t="s">
        <v>29</v>
      </c>
      <c r="AF3" s="9" t="s">
        <v>30</v>
      </c>
      <c r="AG3" s="3" t="s">
        <v>44</v>
      </c>
      <c r="AH3" s="3" t="s">
        <v>29</v>
      </c>
      <c r="AI3" s="9" t="s">
        <v>30</v>
      </c>
      <c r="AJ3" s="3" t="s">
        <v>38</v>
      </c>
      <c r="AK3" s="3" t="s">
        <v>29</v>
      </c>
      <c r="AL3" s="9" t="s">
        <v>30</v>
      </c>
      <c r="AM3" s="3" t="s">
        <v>39</v>
      </c>
      <c r="AN3" s="3" t="s">
        <v>29</v>
      </c>
      <c r="AO3" s="21" t="s">
        <v>30</v>
      </c>
      <c r="AP3" s="3" t="s">
        <v>44</v>
      </c>
      <c r="AQ3" s="3" t="s">
        <v>29</v>
      </c>
      <c r="AR3" s="9" t="s">
        <v>30</v>
      </c>
      <c r="AS3" s="3" t="s">
        <v>44</v>
      </c>
      <c r="AT3" s="3" t="s">
        <v>29</v>
      </c>
      <c r="AU3" s="9" t="s">
        <v>30</v>
      </c>
      <c r="AV3" s="47"/>
    </row>
    <row r="4" spans="1:48" ht="10.5" customHeight="1">
      <c r="A4" s="60"/>
      <c r="B4" s="4" t="s">
        <v>32</v>
      </c>
      <c r="C4" s="4" t="s">
        <v>45</v>
      </c>
      <c r="D4" s="4" t="s">
        <v>34</v>
      </c>
      <c r="E4" s="38" t="s">
        <v>32</v>
      </c>
      <c r="F4" s="4" t="s">
        <v>33</v>
      </c>
      <c r="G4" s="4" t="s">
        <v>34</v>
      </c>
      <c r="H4" s="4" t="s">
        <v>20</v>
      </c>
      <c r="I4" s="4" t="s">
        <v>9</v>
      </c>
      <c r="J4" s="4" t="s">
        <v>2</v>
      </c>
      <c r="K4" s="4" t="s">
        <v>20</v>
      </c>
      <c r="L4" s="4" t="s">
        <v>9</v>
      </c>
      <c r="M4" s="4" t="s">
        <v>2</v>
      </c>
      <c r="N4" s="4" t="s">
        <v>32</v>
      </c>
      <c r="O4" s="4" t="s">
        <v>33</v>
      </c>
      <c r="P4" s="4" t="s">
        <v>34</v>
      </c>
      <c r="Q4" s="38" t="s">
        <v>32</v>
      </c>
      <c r="R4" s="4" t="s">
        <v>33</v>
      </c>
      <c r="S4" s="4" t="s">
        <v>34</v>
      </c>
      <c r="T4" s="4" t="s">
        <v>40</v>
      </c>
      <c r="U4" s="38" t="s">
        <v>40</v>
      </c>
      <c r="V4" s="4" t="s">
        <v>33</v>
      </c>
      <c r="W4" s="4" t="s">
        <v>34</v>
      </c>
      <c r="X4" s="4" t="s">
        <v>20</v>
      </c>
      <c r="Y4" s="4" t="s">
        <v>9</v>
      </c>
      <c r="Z4" s="4" t="s">
        <v>2</v>
      </c>
      <c r="AA4" s="4" t="s">
        <v>32</v>
      </c>
      <c r="AB4" s="4" t="s">
        <v>33</v>
      </c>
      <c r="AC4" s="4" t="s">
        <v>34</v>
      </c>
      <c r="AD4" s="4" t="s">
        <v>32</v>
      </c>
      <c r="AE4" s="4" t="s">
        <v>33</v>
      </c>
      <c r="AF4" s="4" t="s">
        <v>34</v>
      </c>
      <c r="AG4" s="4" t="s">
        <v>32</v>
      </c>
      <c r="AH4" s="4" t="s">
        <v>33</v>
      </c>
      <c r="AI4" s="4" t="s">
        <v>34</v>
      </c>
      <c r="AJ4" s="4" t="s">
        <v>32</v>
      </c>
      <c r="AK4" s="4" t="s">
        <v>33</v>
      </c>
      <c r="AL4" s="4" t="s">
        <v>34</v>
      </c>
      <c r="AM4" s="4" t="s">
        <v>32</v>
      </c>
      <c r="AN4" s="4" t="s">
        <v>33</v>
      </c>
      <c r="AO4" s="22" t="s">
        <v>34</v>
      </c>
      <c r="AP4" s="4" t="s">
        <v>32</v>
      </c>
      <c r="AQ4" s="4" t="s">
        <v>33</v>
      </c>
      <c r="AR4" s="4" t="s">
        <v>34</v>
      </c>
      <c r="AS4" s="4" t="s">
        <v>32</v>
      </c>
      <c r="AT4" s="4" t="s">
        <v>57</v>
      </c>
      <c r="AU4" s="4" t="s">
        <v>34</v>
      </c>
      <c r="AV4" s="30" t="s">
        <v>34</v>
      </c>
    </row>
    <row r="5" spans="1:48" ht="10.5" customHeight="1">
      <c r="A5" s="10" t="s">
        <v>10</v>
      </c>
      <c r="B5" s="15" t="s">
        <v>53</v>
      </c>
      <c r="C5" s="15" t="s">
        <v>53</v>
      </c>
      <c r="D5" s="15" t="s">
        <v>53</v>
      </c>
      <c r="E5" s="15" t="s">
        <v>53</v>
      </c>
      <c r="F5" s="15" t="s">
        <v>53</v>
      </c>
      <c r="G5" s="15" t="s">
        <v>53</v>
      </c>
      <c r="H5" s="15" t="s">
        <v>53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5" t="s">
        <v>53</v>
      </c>
      <c r="P5" s="5" t="s">
        <v>53</v>
      </c>
      <c r="Q5" s="5" t="s">
        <v>53</v>
      </c>
      <c r="R5" s="5" t="s">
        <v>53</v>
      </c>
      <c r="S5" s="5" t="s">
        <v>53</v>
      </c>
      <c r="T5" s="5" t="s">
        <v>53</v>
      </c>
      <c r="U5" s="5" t="s">
        <v>53</v>
      </c>
      <c r="V5" s="5" t="s">
        <v>53</v>
      </c>
      <c r="W5" s="5" t="s">
        <v>53</v>
      </c>
      <c r="X5" s="5" t="s">
        <v>53</v>
      </c>
      <c r="Y5" s="5" t="s">
        <v>53</v>
      </c>
      <c r="Z5" s="5" t="s">
        <v>53</v>
      </c>
      <c r="AA5" s="5" t="s">
        <v>53</v>
      </c>
      <c r="AB5" s="5" t="s">
        <v>53</v>
      </c>
      <c r="AC5" s="5" t="s">
        <v>53</v>
      </c>
      <c r="AD5" s="5" t="s">
        <v>53</v>
      </c>
      <c r="AE5" s="5" t="s">
        <v>53</v>
      </c>
      <c r="AF5" s="5" t="s">
        <v>53</v>
      </c>
      <c r="AG5" s="5" t="s">
        <v>53</v>
      </c>
      <c r="AH5" s="5" t="s">
        <v>53</v>
      </c>
      <c r="AI5" s="5" t="s">
        <v>53</v>
      </c>
      <c r="AJ5" s="15" t="s">
        <v>53</v>
      </c>
      <c r="AK5" s="15" t="s">
        <v>53</v>
      </c>
      <c r="AL5" s="15" t="s">
        <v>53</v>
      </c>
      <c r="AM5" s="15" t="s">
        <v>53</v>
      </c>
      <c r="AN5" s="5" t="s">
        <v>53</v>
      </c>
      <c r="AO5" s="23" t="s">
        <v>53</v>
      </c>
      <c r="AP5" s="23" t="s">
        <v>53</v>
      </c>
      <c r="AQ5" s="23" t="s">
        <v>53</v>
      </c>
      <c r="AR5" s="23" t="s">
        <v>53</v>
      </c>
      <c r="AS5" s="15" t="s">
        <v>53</v>
      </c>
      <c r="AT5" s="15" t="s">
        <v>53</v>
      </c>
      <c r="AU5" s="15" t="s">
        <v>53</v>
      </c>
      <c r="AV5" s="37" t="s">
        <v>53</v>
      </c>
    </row>
    <row r="6" spans="1:48" ht="10.5" customHeight="1">
      <c r="A6" s="11" t="s">
        <v>11</v>
      </c>
      <c r="B6" s="6">
        <v>155</v>
      </c>
      <c r="C6" s="6">
        <v>79</v>
      </c>
      <c r="D6" s="6">
        <v>671</v>
      </c>
      <c r="E6" s="6" t="s">
        <v>53</v>
      </c>
      <c r="F6" s="33" t="s">
        <v>53</v>
      </c>
      <c r="G6" s="33" t="s">
        <v>53</v>
      </c>
      <c r="H6" s="6">
        <v>10</v>
      </c>
      <c r="I6" s="6">
        <v>295</v>
      </c>
      <c r="J6" s="6">
        <v>736</v>
      </c>
      <c r="K6" s="6" t="s">
        <v>53</v>
      </c>
      <c r="L6" s="16" t="s">
        <v>53</v>
      </c>
      <c r="M6" s="16" t="s">
        <v>53</v>
      </c>
      <c r="N6" s="6">
        <v>1</v>
      </c>
      <c r="O6" s="6">
        <v>100</v>
      </c>
      <c r="P6" s="6">
        <v>50</v>
      </c>
      <c r="Q6" s="33">
        <v>950</v>
      </c>
      <c r="R6" s="6">
        <v>815959</v>
      </c>
      <c r="S6" s="12">
        <v>31444</v>
      </c>
      <c r="T6" s="6" t="s">
        <v>53</v>
      </c>
      <c r="U6" s="33">
        <v>470</v>
      </c>
      <c r="V6" s="6">
        <v>5500</v>
      </c>
      <c r="W6" s="6">
        <v>480</v>
      </c>
      <c r="X6" s="12">
        <v>1001</v>
      </c>
      <c r="Y6" s="6">
        <v>14542</v>
      </c>
      <c r="Z6" s="6">
        <v>13675</v>
      </c>
      <c r="AA6" s="6">
        <v>784</v>
      </c>
      <c r="AB6" s="6">
        <v>36965</v>
      </c>
      <c r="AC6" s="6">
        <v>29438</v>
      </c>
      <c r="AD6" s="6" t="s">
        <v>52</v>
      </c>
      <c r="AE6" s="6">
        <v>50</v>
      </c>
      <c r="AF6" s="6">
        <v>50</v>
      </c>
      <c r="AG6" s="6" t="s">
        <v>53</v>
      </c>
      <c r="AH6" s="16" t="s">
        <v>53</v>
      </c>
      <c r="AI6" s="16" t="s">
        <v>53</v>
      </c>
      <c r="AJ6" s="6">
        <v>1</v>
      </c>
      <c r="AK6" s="6">
        <v>180</v>
      </c>
      <c r="AL6" s="6">
        <v>36</v>
      </c>
      <c r="AM6" s="6" t="s">
        <v>53</v>
      </c>
      <c r="AN6" s="16" t="s">
        <v>53</v>
      </c>
      <c r="AO6" s="24" t="s">
        <v>53</v>
      </c>
      <c r="AP6" s="6" t="s">
        <v>53</v>
      </c>
      <c r="AQ6" s="16" t="s">
        <v>53</v>
      </c>
      <c r="AR6" s="16" t="s">
        <v>53</v>
      </c>
      <c r="AS6" s="6" t="s">
        <v>53</v>
      </c>
      <c r="AT6" s="16" t="s">
        <v>53</v>
      </c>
      <c r="AU6" s="16" t="s">
        <v>53</v>
      </c>
      <c r="AV6" s="13">
        <v>76580</v>
      </c>
    </row>
    <row r="7" spans="1:48" ht="10.5" customHeight="1">
      <c r="A7" s="11" t="s">
        <v>12</v>
      </c>
      <c r="B7" s="12">
        <v>467</v>
      </c>
      <c r="C7" s="6">
        <v>423</v>
      </c>
      <c r="D7" s="6">
        <v>3326</v>
      </c>
      <c r="E7" s="33">
        <v>22</v>
      </c>
      <c r="F7" s="6">
        <v>984</v>
      </c>
      <c r="G7" s="6">
        <v>517</v>
      </c>
      <c r="H7" s="12">
        <v>34</v>
      </c>
      <c r="I7" s="6">
        <v>694</v>
      </c>
      <c r="J7" s="6">
        <v>983</v>
      </c>
      <c r="K7" s="6" t="s">
        <v>53</v>
      </c>
      <c r="L7" s="16" t="s">
        <v>53</v>
      </c>
      <c r="M7" s="16" t="s">
        <v>53</v>
      </c>
      <c r="N7" s="12">
        <v>64</v>
      </c>
      <c r="O7" s="6">
        <v>4205</v>
      </c>
      <c r="P7" s="6">
        <v>2301</v>
      </c>
      <c r="Q7" s="33">
        <v>57</v>
      </c>
      <c r="R7" s="6">
        <v>45125</v>
      </c>
      <c r="S7" s="12">
        <v>1639</v>
      </c>
      <c r="T7" s="6" t="s">
        <v>53</v>
      </c>
      <c r="U7" s="33">
        <v>1630</v>
      </c>
      <c r="V7" s="6">
        <v>4925</v>
      </c>
      <c r="W7" s="6">
        <v>770</v>
      </c>
      <c r="X7" s="12">
        <v>15644</v>
      </c>
      <c r="Y7" s="6">
        <v>311560</v>
      </c>
      <c r="Z7" s="6">
        <v>94995</v>
      </c>
      <c r="AA7" s="6">
        <v>19945</v>
      </c>
      <c r="AB7" s="6">
        <v>383250</v>
      </c>
      <c r="AC7" s="6">
        <v>225783</v>
      </c>
      <c r="AD7" s="6">
        <v>2</v>
      </c>
      <c r="AE7" s="6">
        <v>120</v>
      </c>
      <c r="AF7" s="6">
        <v>180</v>
      </c>
      <c r="AG7" s="6" t="s">
        <v>53</v>
      </c>
      <c r="AH7" s="16" t="s">
        <v>53</v>
      </c>
      <c r="AI7" s="16" t="s">
        <v>53</v>
      </c>
      <c r="AJ7" s="6" t="s">
        <v>56</v>
      </c>
      <c r="AK7" s="16" t="s">
        <v>56</v>
      </c>
      <c r="AL7" s="16" t="s">
        <v>56</v>
      </c>
      <c r="AM7" s="6" t="s">
        <v>53</v>
      </c>
      <c r="AN7" s="16" t="s">
        <v>53</v>
      </c>
      <c r="AO7" s="24" t="s">
        <v>53</v>
      </c>
      <c r="AP7" s="6" t="s">
        <v>53</v>
      </c>
      <c r="AQ7" s="16" t="s">
        <v>53</v>
      </c>
      <c r="AR7" s="16" t="s">
        <v>53</v>
      </c>
      <c r="AS7" s="6">
        <v>2</v>
      </c>
      <c r="AT7" s="6">
        <v>1700</v>
      </c>
      <c r="AU7" s="6">
        <v>34</v>
      </c>
      <c r="AV7" s="13">
        <v>330528</v>
      </c>
    </row>
    <row r="8" spans="1:48" ht="10.5" customHeight="1">
      <c r="A8" s="11" t="s">
        <v>13</v>
      </c>
      <c r="B8" s="6">
        <v>323</v>
      </c>
      <c r="C8" s="6">
        <v>133</v>
      </c>
      <c r="D8" s="6">
        <v>1026</v>
      </c>
      <c r="E8" s="33">
        <v>4</v>
      </c>
      <c r="F8" s="6">
        <v>160</v>
      </c>
      <c r="G8" s="6">
        <v>32</v>
      </c>
      <c r="H8" s="6">
        <v>140</v>
      </c>
      <c r="I8" s="6">
        <v>4160</v>
      </c>
      <c r="J8" s="6">
        <v>3440</v>
      </c>
      <c r="K8" s="6" t="s">
        <v>53</v>
      </c>
      <c r="L8" s="16" t="s">
        <v>53</v>
      </c>
      <c r="M8" s="16" t="s">
        <v>53</v>
      </c>
      <c r="N8" s="6">
        <v>3</v>
      </c>
      <c r="O8" s="6">
        <v>240</v>
      </c>
      <c r="P8" s="6">
        <v>120</v>
      </c>
      <c r="Q8" s="33">
        <v>13</v>
      </c>
      <c r="R8" s="6">
        <v>11750</v>
      </c>
      <c r="S8" s="6">
        <v>481</v>
      </c>
      <c r="T8" s="6" t="s">
        <v>53</v>
      </c>
      <c r="U8" s="33">
        <v>8580</v>
      </c>
      <c r="V8" s="6">
        <v>17000</v>
      </c>
      <c r="W8" s="6">
        <v>1885</v>
      </c>
      <c r="X8" s="6">
        <v>3469</v>
      </c>
      <c r="Y8" s="6">
        <v>28104</v>
      </c>
      <c r="Z8" s="6">
        <v>21780</v>
      </c>
      <c r="AA8" s="6">
        <v>15847</v>
      </c>
      <c r="AB8" s="6">
        <v>168184</v>
      </c>
      <c r="AC8" s="6">
        <v>121101</v>
      </c>
      <c r="AD8" s="6" t="s">
        <v>53</v>
      </c>
      <c r="AE8" s="16" t="s">
        <v>35</v>
      </c>
      <c r="AF8" s="16" t="s">
        <v>35</v>
      </c>
      <c r="AG8" s="6" t="s">
        <v>53</v>
      </c>
      <c r="AH8" s="16" t="s">
        <v>53</v>
      </c>
      <c r="AI8" s="16" t="s">
        <v>53</v>
      </c>
      <c r="AJ8" s="6">
        <v>3</v>
      </c>
      <c r="AK8" s="6">
        <v>540</v>
      </c>
      <c r="AL8" s="6">
        <v>189</v>
      </c>
      <c r="AM8" s="6" t="s">
        <v>53</v>
      </c>
      <c r="AN8" s="16" t="s">
        <v>53</v>
      </c>
      <c r="AO8" s="24" t="s">
        <v>53</v>
      </c>
      <c r="AP8" s="6">
        <v>726</v>
      </c>
      <c r="AQ8" s="6">
        <v>41038</v>
      </c>
      <c r="AR8" s="6">
        <v>19204</v>
      </c>
      <c r="AS8" s="6">
        <v>5</v>
      </c>
      <c r="AT8" s="6">
        <v>6000</v>
      </c>
      <c r="AU8" s="6">
        <v>150</v>
      </c>
      <c r="AV8" s="13">
        <v>169408</v>
      </c>
    </row>
    <row r="9" spans="1:48" ht="10.5" customHeight="1">
      <c r="A9" s="11" t="s">
        <v>14</v>
      </c>
      <c r="B9" s="6">
        <v>80</v>
      </c>
      <c r="C9" s="6">
        <v>35</v>
      </c>
      <c r="D9" s="6">
        <v>202</v>
      </c>
      <c r="E9" s="33">
        <v>5</v>
      </c>
      <c r="F9" s="6">
        <v>160</v>
      </c>
      <c r="G9" s="6">
        <v>80</v>
      </c>
      <c r="H9" s="6">
        <v>14</v>
      </c>
      <c r="I9" s="6">
        <v>150</v>
      </c>
      <c r="J9" s="6">
        <v>138</v>
      </c>
      <c r="K9" s="6" t="s">
        <v>53</v>
      </c>
      <c r="L9" s="16" t="s">
        <v>53</v>
      </c>
      <c r="M9" s="16" t="s">
        <v>53</v>
      </c>
      <c r="N9" s="12">
        <v>5</v>
      </c>
      <c r="O9" s="6">
        <v>750</v>
      </c>
      <c r="P9" s="6">
        <v>225</v>
      </c>
      <c r="Q9" s="33" t="s">
        <v>53</v>
      </c>
      <c r="R9" s="16" t="s">
        <v>53</v>
      </c>
      <c r="S9" s="6" t="s">
        <v>35</v>
      </c>
      <c r="T9" s="6" t="s">
        <v>53</v>
      </c>
      <c r="U9" s="33">
        <v>140</v>
      </c>
      <c r="V9" s="6">
        <v>280</v>
      </c>
      <c r="W9" s="6">
        <v>42</v>
      </c>
      <c r="X9" s="12">
        <v>7947</v>
      </c>
      <c r="Y9" s="6">
        <v>51311</v>
      </c>
      <c r="Z9" s="6">
        <v>53384</v>
      </c>
      <c r="AA9" s="6">
        <v>12779</v>
      </c>
      <c r="AB9" s="6">
        <v>93597</v>
      </c>
      <c r="AC9" s="6">
        <v>73364</v>
      </c>
      <c r="AD9" s="6" t="s">
        <v>53</v>
      </c>
      <c r="AE9" s="16" t="s">
        <v>35</v>
      </c>
      <c r="AF9" s="16" t="s">
        <v>35</v>
      </c>
      <c r="AG9" s="6" t="s">
        <v>53</v>
      </c>
      <c r="AH9" s="16" t="s">
        <v>53</v>
      </c>
      <c r="AI9" s="16" t="s">
        <v>53</v>
      </c>
      <c r="AJ9" s="6">
        <v>181</v>
      </c>
      <c r="AK9" s="6">
        <v>42890</v>
      </c>
      <c r="AL9" s="6">
        <v>8031</v>
      </c>
      <c r="AM9" s="6">
        <v>8</v>
      </c>
      <c r="AN9" s="6">
        <v>1600</v>
      </c>
      <c r="AO9" s="25">
        <v>240</v>
      </c>
      <c r="AP9" s="6" t="s">
        <v>53</v>
      </c>
      <c r="AQ9" s="16" t="s">
        <v>53</v>
      </c>
      <c r="AR9" s="16" t="s">
        <v>53</v>
      </c>
      <c r="AS9" s="16" t="s">
        <v>53</v>
      </c>
      <c r="AT9" s="16" t="s">
        <v>53</v>
      </c>
      <c r="AU9" s="16" t="s">
        <v>53</v>
      </c>
      <c r="AV9" s="13">
        <v>135706</v>
      </c>
    </row>
    <row r="10" spans="1:48" ht="10.5" customHeight="1">
      <c r="A10" s="11" t="s">
        <v>15</v>
      </c>
      <c r="B10" s="6">
        <v>200</v>
      </c>
      <c r="C10" s="6">
        <v>70</v>
      </c>
      <c r="D10" s="6">
        <v>350</v>
      </c>
      <c r="E10" s="33" t="s">
        <v>35</v>
      </c>
      <c r="F10" s="16" t="s">
        <v>35</v>
      </c>
      <c r="G10" s="6" t="s">
        <v>35</v>
      </c>
      <c r="H10" s="6">
        <v>55</v>
      </c>
      <c r="I10" s="6">
        <v>1019</v>
      </c>
      <c r="J10" s="6">
        <v>2088</v>
      </c>
      <c r="K10" s="6" t="s">
        <v>53</v>
      </c>
      <c r="L10" s="16" t="s">
        <v>53</v>
      </c>
      <c r="M10" s="16" t="s">
        <v>53</v>
      </c>
      <c r="N10" s="6">
        <v>12</v>
      </c>
      <c r="O10" s="6">
        <v>830</v>
      </c>
      <c r="P10" s="6">
        <v>479</v>
      </c>
      <c r="Q10" s="33">
        <v>371</v>
      </c>
      <c r="R10" s="6">
        <v>408500</v>
      </c>
      <c r="S10" s="6">
        <v>14552</v>
      </c>
      <c r="T10" s="6">
        <v>500</v>
      </c>
      <c r="U10" s="33" t="s">
        <v>35</v>
      </c>
      <c r="V10" s="6" t="s">
        <v>35</v>
      </c>
      <c r="W10" s="6" t="s">
        <v>35</v>
      </c>
      <c r="X10" s="6">
        <v>21479</v>
      </c>
      <c r="Y10" s="6">
        <v>111697</v>
      </c>
      <c r="Z10" s="6">
        <v>107595</v>
      </c>
      <c r="AA10" s="6">
        <v>34952</v>
      </c>
      <c r="AB10" s="6">
        <v>204734</v>
      </c>
      <c r="AC10" s="6">
        <v>168009</v>
      </c>
      <c r="AD10" s="6" t="s">
        <v>35</v>
      </c>
      <c r="AE10" s="16" t="s">
        <v>35</v>
      </c>
      <c r="AF10" s="16" t="s">
        <v>35</v>
      </c>
      <c r="AG10" s="6" t="s">
        <v>53</v>
      </c>
      <c r="AH10" s="16" t="s">
        <v>53</v>
      </c>
      <c r="AI10" s="16" t="s">
        <v>53</v>
      </c>
      <c r="AJ10" s="6">
        <v>259</v>
      </c>
      <c r="AK10" s="6">
        <v>72040</v>
      </c>
      <c r="AL10" s="6">
        <v>14064</v>
      </c>
      <c r="AM10" s="6">
        <v>45</v>
      </c>
      <c r="AN10" s="6">
        <v>12600</v>
      </c>
      <c r="AO10" s="25">
        <v>2520</v>
      </c>
      <c r="AP10" s="6" t="s">
        <v>53</v>
      </c>
      <c r="AQ10" s="16" t="s">
        <v>53</v>
      </c>
      <c r="AR10" s="16" t="s">
        <v>53</v>
      </c>
      <c r="AS10" s="16" t="s">
        <v>53</v>
      </c>
      <c r="AT10" s="16" t="s">
        <v>53</v>
      </c>
      <c r="AU10" s="16" t="s">
        <v>53</v>
      </c>
      <c r="AV10" s="13">
        <v>309657</v>
      </c>
    </row>
    <row r="11" spans="1:48" ht="10.5" customHeight="1">
      <c r="A11" s="11" t="s">
        <v>16</v>
      </c>
      <c r="B11" s="6">
        <v>168</v>
      </c>
      <c r="C11" s="6">
        <v>74</v>
      </c>
      <c r="D11" s="6">
        <v>693</v>
      </c>
      <c r="E11" s="33" t="s">
        <v>35</v>
      </c>
      <c r="F11" s="16" t="s">
        <v>35</v>
      </c>
      <c r="G11" s="6" t="s">
        <v>35</v>
      </c>
      <c r="H11" s="6">
        <v>454</v>
      </c>
      <c r="I11" s="6">
        <v>3368</v>
      </c>
      <c r="J11" s="6">
        <v>6334</v>
      </c>
      <c r="K11" s="6" t="s">
        <v>53</v>
      </c>
      <c r="L11" s="16" t="s">
        <v>53</v>
      </c>
      <c r="M11" s="16" t="s">
        <v>53</v>
      </c>
      <c r="N11" s="12">
        <v>81</v>
      </c>
      <c r="O11" s="6">
        <v>5570</v>
      </c>
      <c r="P11" s="6">
        <v>1893</v>
      </c>
      <c r="Q11" s="33">
        <v>160</v>
      </c>
      <c r="R11" s="6">
        <v>158000</v>
      </c>
      <c r="S11" s="12">
        <v>5592</v>
      </c>
      <c r="T11" s="6" t="s">
        <v>35</v>
      </c>
      <c r="U11" s="33" t="s">
        <v>35</v>
      </c>
      <c r="V11" s="6" t="s">
        <v>35</v>
      </c>
      <c r="W11" s="6" t="s">
        <v>35</v>
      </c>
      <c r="X11" s="12">
        <v>33043</v>
      </c>
      <c r="Y11" s="6">
        <v>320097</v>
      </c>
      <c r="Z11" s="6">
        <v>194533</v>
      </c>
      <c r="AA11" s="6">
        <v>16397</v>
      </c>
      <c r="AB11" s="6">
        <v>266339</v>
      </c>
      <c r="AC11" s="6">
        <v>102166</v>
      </c>
      <c r="AD11" s="6" t="s">
        <v>35</v>
      </c>
      <c r="AE11" s="16" t="s">
        <v>35</v>
      </c>
      <c r="AF11" s="16" t="s">
        <v>35</v>
      </c>
      <c r="AG11" s="6">
        <v>100</v>
      </c>
      <c r="AH11" s="6">
        <v>4500</v>
      </c>
      <c r="AI11" s="6">
        <v>1800</v>
      </c>
      <c r="AJ11" s="6">
        <v>37</v>
      </c>
      <c r="AK11" s="6">
        <v>8110</v>
      </c>
      <c r="AL11" s="6">
        <v>1832</v>
      </c>
      <c r="AM11" s="6">
        <v>4</v>
      </c>
      <c r="AN11" s="6">
        <v>480</v>
      </c>
      <c r="AO11" s="25">
        <v>96</v>
      </c>
      <c r="AP11" s="6" t="s">
        <v>53</v>
      </c>
      <c r="AQ11" s="16" t="s">
        <v>53</v>
      </c>
      <c r="AR11" s="16" t="s">
        <v>53</v>
      </c>
      <c r="AS11" s="6">
        <v>3</v>
      </c>
      <c r="AT11" s="6">
        <v>720</v>
      </c>
      <c r="AU11" s="6">
        <v>14</v>
      </c>
      <c r="AV11" s="13">
        <v>314953</v>
      </c>
    </row>
    <row r="12" spans="1:48" ht="10.5" customHeight="1">
      <c r="A12" s="11" t="s">
        <v>17</v>
      </c>
      <c r="B12" s="6">
        <v>44</v>
      </c>
      <c r="C12" s="6">
        <v>26</v>
      </c>
      <c r="D12" s="6">
        <v>185</v>
      </c>
      <c r="E12" s="33" t="s">
        <v>35</v>
      </c>
      <c r="F12" s="6" t="s">
        <v>35</v>
      </c>
      <c r="G12" s="6" t="s">
        <v>35</v>
      </c>
      <c r="H12" s="6">
        <v>37</v>
      </c>
      <c r="I12" s="6">
        <v>450</v>
      </c>
      <c r="J12" s="6">
        <v>1125</v>
      </c>
      <c r="K12" s="6" t="s">
        <v>53</v>
      </c>
      <c r="L12" s="16" t="s">
        <v>53</v>
      </c>
      <c r="M12" s="16" t="s">
        <v>53</v>
      </c>
      <c r="N12" s="6">
        <v>362</v>
      </c>
      <c r="O12" s="6">
        <v>17884</v>
      </c>
      <c r="P12" s="39">
        <v>5186</v>
      </c>
      <c r="Q12" s="33">
        <v>528</v>
      </c>
      <c r="R12" s="6">
        <v>279840</v>
      </c>
      <c r="S12" s="6">
        <v>8395</v>
      </c>
      <c r="T12" s="6" t="s">
        <v>35</v>
      </c>
      <c r="U12" s="33">
        <v>32340</v>
      </c>
      <c r="V12" s="6">
        <v>65835</v>
      </c>
      <c r="W12" s="6">
        <v>8558</v>
      </c>
      <c r="X12" s="6">
        <v>6265</v>
      </c>
      <c r="Y12" s="6">
        <v>144095</v>
      </c>
      <c r="Z12" s="39">
        <v>64842</v>
      </c>
      <c r="AA12" s="6">
        <v>1203</v>
      </c>
      <c r="AB12" s="6">
        <v>14451</v>
      </c>
      <c r="AC12" s="6">
        <v>3974</v>
      </c>
      <c r="AD12" s="6">
        <v>150</v>
      </c>
      <c r="AE12" s="6">
        <v>855</v>
      </c>
      <c r="AF12" s="6">
        <v>812</v>
      </c>
      <c r="AG12" s="6">
        <v>330</v>
      </c>
      <c r="AH12" s="6">
        <v>2640</v>
      </c>
      <c r="AI12" s="6">
        <v>9340</v>
      </c>
      <c r="AJ12" s="6">
        <v>128</v>
      </c>
      <c r="AK12" s="6">
        <v>23680</v>
      </c>
      <c r="AL12" s="6">
        <v>7104</v>
      </c>
      <c r="AM12" s="6">
        <v>25</v>
      </c>
      <c r="AN12" s="6">
        <v>3125</v>
      </c>
      <c r="AO12" s="26">
        <v>781</v>
      </c>
      <c r="AP12" s="6" t="s">
        <v>35</v>
      </c>
      <c r="AQ12" s="16" t="s">
        <v>35</v>
      </c>
      <c r="AR12" s="31" t="s">
        <v>35</v>
      </c>
      <c r="AS12" s="6">
        <v>2</v>
      </c>
      <c r="AT12" s="6">
        <v>3000</v>
      </c>
      <c r="AU12" s="39">
        <v>30</v>
      </c>
      <c r="AV12" s="17">
        <v>110332</v>
      </c>
    </row>
    <row r="13" spans="1:48" ht="10.5" customHeight="1">
      <c r="A13" s="41" t="s">
        <v>1</v>
      </c>
      <c r="B13" s="42">
        <f>SUM(B6:B12)</f>
        <v>1437</v>
      </c>
      <c r="C13" s="42">
        <f>SUM(C5,C6,C7,C8,C9,C10,C11,C12)</f>
        <v>840</v>
      </c>
      <c r="D13" s="42">
        <f>SUM(D5:D12)</f>
        <v>6453</v>
      </c>
      <c r="E13" s="43">
        <f>SUM(E5,E6,E7,E8,E9,E10,E11,E12)</f>
        <v>31</v>
      </c>
      <c r="F13" s="42">
        <f>SUM(F5:F12)</f>
        <v>1304</v>
      </c>
      <c r="G13" s="42">
        <f>SUM(G6:G12)</f>
        <v>629</v>
      </c>
      <c r="H13" s="42">
        <f>SUM(H5,H6,H7,H8,H9,H10,H11,H12)</f>
        <v>744</v>
      </c>
      <c r="I13" s="42">
        <f>SUM(I5,I6,I7,I8,I9,I10,I11,I12)</f>
        <v>10136</v>
      </c>
      <c r="J13" s="42">
        <f>SUM(J5:J12)</f>
        <v>14844</v>
      </c>
      <c r="K13" s="4" t="s">
        <v>53</v>
      </c>
      <c r="L13" s="4" t="s">
        <v>53</v>
      </c>
      <c r="M13" s="4" t="s">
        <v>53</v>
      </c>
      <c r="N13" s="42">
        <f>SUM(N5,N6,N7,N8,N9,N10,N11,N12)</f>
        <v>528</v>
      </c>
      <c r="O13" s="42">
        <f>SUM(O5,O6,O7,O8,O9,O10,O11,O12)</f>
        <v>29579</v>
      </c>
      <c r="P13" s="42">
        <f>SUM(P5,P6,P7,P8,P9,P10,P11,P12)</f>
        <v>10254</v>
      </c>
      <c r="Q13" s="43">
        <f>SUM(Q6:Q12)</f>
        <v>2079</v>
      </c>
      <c r="R13" s="42">
        <f>SUM(R5,R6,R7,R8,R9,R10,R11,R12)</f>
        <v>1719174</v>
      </c>
      <c r="S13" s="42">
        <f>SUM(S5,S6,S7,S8,S9,S10,S11,S12)</f>
        <v>62103</v>
      </c>
      <c r="T13" s="42">
        <f>SUM(T5,T6,T7,T8,T9,T10,T11,T12)</f>
        <v>500</v>
      </c>
      <c r="U13" s="43">
        <f>SUM(U6:U12)</f>
        <v>43160</v>
      </c>
      <c r="V13" s="42">
        <f>SUM(V5:V12)</f>
        <v>93540</v>
      </c>
      <c r="W13" s="42">
        <f>SUM(W5,W6,W7,W8,W9,W10,W11,W12)</f>
        <v>11735</v>
      </c>
      <c r="X13" s="42">
        <f>SUM(X6:X12)</f>
        <v>88848</v>
      </c>
      <c r="Y13" s="42">
        <f>SUM(Y5,Y6,Y7,Y8,Y9,Y10,Y11,Y12)</f>
        <v>981406</v>
      </c>
      <c r="Z13" s="42">
        <f>SUM(Z5,Z6,Z7,Z8,Z9,Z10,Z11,Z12)</f>
        <v>550804</v>
      </c>
      <c r="AA13" s="42">
        <f>SUM(AA6:AA12)</f>
        <v>101907</v>
      </c>
      <c r="AB13" s="42">
        <f>SUM(AB6:AB12)</f>
        <v>1167520</v>
      </c>
      <c r="AC13" s="42">
        <f>SUM(AC5,AC6,AC7,AC8,AC9,AC10,AC11,AC12)</f>
        <v>723835</v>
      </c>
      <c r="AD13" s="42">
        <f>SUM(AD5,AD6,AD7,AD8,AD9,AD10,AD11,AD12)</f>
        <v>152</v>
      </c>
      <c r="AE13" s="42">
        <f>SUM(AE5,AE6,AE7,AE8,AE9,AE10,AE11,AE12)</f>
        <v>1025</v>
      </c>
      <c r="AF13" s="42">
        <f>SUM(AF5:AF12)</f>
        <v>1042</v>
      </c>
      <c r="AG13" s="42">
        <f>SUM(AG5,AG6,AG7,AG8,AG9,AG10,AG11,AG12)</f>
        <v>430</v>
      </c>
      <c r="AH13" s="42">
        <f>SUM(AH5,AH6,AH7,AH8,AH9,AH10,AH11,AH12)</f>
        <v>7140</v>
      </c>
      <c r="AI13" s="42">
        <f>SUM(AI5:AI12)</f>
        <v>11140</v>
      </c>
      <c r="AJ13" s="42">
        <f>SUM(AJ6:AJ12)</f>
        <v>609</v>
      </c>
      <c r="AK13" s="42">
        <f>SUM(AK6:AK12)</f>
        <v>147440</v>
      </c>
      <c r="AL13" s="42">
        <f aca="true" t="shared" si="0" ref="AL13:AR13">SUM(AL5,AL6,AL7,AL8,AL9,AL10,AL11,AL12)</f>
        <v>31256</v>
      </c>
      <c r="AM13" s="42">
        <f t="shared" si="0"/>
        <v>82</v>
      </c>
      <c r="AN13" s="42">
        <f t="shared" si="0"/>
        <v>17805</v>
      </c>
      <c r="AO13" s="44">
        <f t="shared" si="0"/>
        <v>3637</v>
      </c>
      <c r="AP13" s="42">
        <f t="shared" si="0"/>
        <v>726</v>
      </c>
      <c r="AQ13" s="42">
        <f t="shared" si="0"/>
        <v>41038</v>
      </c>
      <c r="AR13" s="42">
        <f t="shared" si="0"/>
        <v>19204</v>
      </c>
      <c r="AS13" s="42">
        <f>SUM(AS5,AS6,AS7,AS8,AS9,AS10,AS11,AS12)</f>
        <v>12</v>
      </c>
      <c r="AT13" s="42">
        <f>SUM(AT5,AT6,AT7,AT8,AT9,AT10,AT11,AT12)</f>
        <v>11420</v>
      </c>
      <c r="AU13" s="42">
        <f>SUM(AU5,AU6,AU7,AU8,AU9,AU10,AU11,AU12)</f>
        <v>228</v>
      </c>
      <c r="AV13" s="45">
        <f>SUM(AV4:AV12)</f>
        <v>1447164</v>
      </c>
    </row>
    <row r="14" spans="1:48" ht="10.5" customHeight="1">
      <c r="A14" s="36" t="s">
        <v>55</v>
      </c>
      <c r="B14" s="12">
        <v>1428</v>
      </c>
      <c r="C14" s="12">
        <v>817</v>
      </c>
      <c r="D14" s="12">
        <v>6890</v>
      </c>
      <c r="E14" s="32">
        <v>54</v>
      </c>
      <c r="F14" s="12">
        <v>2442</v>
      </c>
      <c r="G14" s="12">
        <v>1006</v>
      </c>
      <c r="H14" s="12">
        <v>908</v>
      </c>
      <c r="I14" s="12">
        <v>16201</v>
      </c>
      <c r="J14" s="12">
        <v>18632</v>
      </c>
      <c r="K14" s="12">
        <v>7</v>
      </c>
      <c r="L14" s="12">
        <v>140</v>
      </c>
      <c r="M14" s="12">
        <v>63</v>
      </c>
      <c r="N14" s="12">
        <v>645</v>
      </c>
      <c r="O14" s="12">
        <v>34148</v>
      </c>
      <c r="P14" s="12">
        <v>12033</v>
      </c>
      <c r="Q14" s="32">
        <v>2263</v>
      </c>
      <c r="R14" s="12">
        <v>1779470</v>
      </c>
      <c r="S14" s="12">
        <v>69982</v>
      </c>
      <c r="T14" s="12">
        <v>13700</v>
      </c>
      <c r="U14" s="32">
        <v>39153</v>
      </c>
      <c r="V14" s="12">
        <v>76018</v>
      </c>
      <c r="W14" s="12">
        <v>12484</v>
      </c>
      <c r="X14" s="12">
        <v>108822</v>
      </c>
      <c r="Y14" s="12">
        <v>1056725</v>
      </c>
      <c r="Z14" s="12">
        <v>561464</v>
      </c>
      <c r="AA14" s="12">
        <v>105328</v>
      </c>
      <c r="AB14" s="12">
        <v>957878</v>
      </c>
      <c r="AC14" s="12">
        <v>638663</v>
      </c>
      <c r="AD14" s="12">
        <v>213</v>
      </c>
      <c r="AE14" s="12">
        <v>1658</v>
      </c>
      <c r="AF14" s="12">
        <v>1677</v>
      </c>
      <c r="AG14" s="12">
        <v>2954</v>
      </c>
      <c r="AH14" s="12">
        <v>24178</v>
      </c>
      <c r="AI14" s="12">
        <v>11690</v>
      </c>
      <c r="AJ14" s="12">
        <v>790</v>
      </c>
      <c r="AK14" s="12">
        <v>189610</v>
      </c>
      <c r="AL14" s="12">
        <v>39948</v>
      </c>
      <c r="AM14" s="12">
        <v>91</v>
      </c>
      <c r="AN14" s="12">
        <v>21540</v>
      </c>
      <c r="AO14" s="27">
        <v>4181</v>
      </c>
      <c r="AP14" s="12">
        <v>807</v>
      </c>
      <c r="AQ14" s="12">
        <v>42333</v>
      </c>
      <c r="AR14" s="12">
        <v>27423</v>
      </c>
      <c r="AS14" s="6" t="s">
        <v>52</v>
      </c>
      <c r="AT14" s="6" t="s">
        <v>52</v>
      </c>
      <c r="AU14" s="6" t="s">
        <v>52</v>
      </c>
      <c r="AV14" s="17">
        <v>1406137</v>
      </c>
    </row>
    <row r="15" spans="1:48" ht="10.5" customHeight="1">
      <c r="A15" s="36" t="s">
        <v>51</v>
      </c>
      <c r="B15" s="12">
        <v>1448</v>
      </c>
      <c r="C15" s="12">
        <v>817</v>
      </c>
      <c r="D15" s="12">
        <v>8714</v>
      </c>
      <c r="E15" s="32">
        <v>63</v>
      </c>
      <c r="F15" s="12">
        <v>2817</v>
      </c>
      <c r="G15" s="12">
        <v>1584</v>
      </c>
      <c r="H15" s="12">
        <v>585</v>
      </c>
      <c r="I15" s="12">
        <v>11096</v>
      </c>
      <c r="J15" s="12">
        <v>13898</v>
      </c>
      <c r="K15" s="12">
        <v>7</v>
      </c>
      <c r="L15" s="12">
        <v>140</v>
      </c>
      <c r="M15" s="12">
        <v>66</v>
      </c>
      <c r="N15" s="12">
        <v>924</v>
      </c>
      <c r="O15" s="12">
        <v>50830</v>
      </c>
      <c r="P15" s="12">
        <v>22372</v>
      </c>
      <c r="Q15" s="32">
        <v>4771</v>
      </c>
      <c r="R15" s="12">
        <v>3160654</v>
      </c>
      <c r="S15" s="12">
        <v>103586</v>
      </c>
      <c r="T15" s="12">
        <v>5700</v>
      </c>
      <c r="U15" s="32">
        <v>24513</v>
      </c>
      <c r="V15" s="12">
        <v>55176</v>
      </c>
      <c r="W15" s="12">
        <v>11158</v>
      </c>
      <c r="X15" s="12">
        <v>111112</v>
      </c>
      <c r="Y15" s="12">
        <v>1324760</v>
      </c>
      <c r="Z15" s="12">
        <v>769874</v>
      </c>
      <c r="AA15" s="12">
        <v>96240</v>
      </c>
      <c r="AB15" s="12">
        <v>1687144</v>
      </c>
      <c r="AC15" s="12">
        <v>844576</v>
      </c>
      <c r="AD15" s="12">
        <v>3</v>
      </c>
      <c r="AE15" s="12">
        <v>410</v>
      </c>
      <c r="AF15" s="12">
        <v>350</v>
      </c>
      <c r="AG15" s="12">
        <v>3500</v>
      </c>
      <c r="AH15" s="12">
        <v>175000</v>
      </c>
      <c r="AI15" s="12">
        <v>50000</v>
      </c>
      <c r="AJ15" s="12">
        <v>876</v>
      </c>
      <c r="AK15" s="12">
        <v>212315</v>
      </c>
      <c r="AL15" s="12">
        <v>61354</v>
      </c>
      <c r="AM15" s="12">
        <v>56</v>
      </c>
      <c r="AN15" s="12">
        <v>6650</v>
      </c>
      <c r="AO15" s="27">
        <v>1360</v>
      </c>
      <c r="AP15" s="12">
        <v>885</v>
      </c>
      <c r="AQ15" s="12">
        <v>39816</v>
      </c>
      <c r="AR15" s="12">
        <v>24212</v>
      </c>
      <c r="AS15" s="6" t="s">
        <v>52</v>
      </c>
      <c r="AT15" s="6" t="s">
        <v>52</v>
      </c>
      <c r="AU15" s="6" t="s">
        <v>52</v>
      </c>
      <c r="AV15" s="17">
        <v>1911104</v>
      </c>
    </row>
    <row r="16" spans="1:48" ht="10.5" customHeight="1">
      <c r="A16" s="36" t="s">
        <v>19</v>
      </c>
      <c r="B16" s="12">
        <v>1698</v>
      </c>
      <c r="C16" s="12">
        <v>1031</v>
      </c>
      <c r="D16" s="12">
        <v>8278</v>
      </c>
      <c r="E16" s="32">
        <v>81</v>
      </c>
      <c r="F16" s="12">
        <v>3562</v>
      </c>
      <c r="G16" s="12">
        <v>2277</v>
      </c>
      <c r="H16" s="12">
        <v>834</v>
      </c>
      <c r="I16" s="12">
        <v>18355</v>
      </c>
      <c r="J16" s="12">
        <v>22876</v>
      </c>
      <c r="K16" s="12">
        <v>25</v>
      </c>
      <c r="L16" s="12">
        <v>815</v>
      </c>
      <c r="M16" s="12">
        <v>519</v>
      </c>
      <c r="N16" s="12">
        <v>1447</v>
      </c>
      <c r="O16" s="12">
        <v>59461</v>
      </c>
      <c r="P16" s="12">
        <v>23031</v>
      </c>
      <c r="Q16" s="32">
        <v>3531</v>
      </c>
      <c r="R16" s="12">
        <v>2413724</v>
      </c>
      <c r="S16" s="12">
        <v>93519</v>
      </c>
      <c r="T16" s="12">
        <v>4405</v>
      </c>
      <c r="U16" s="32">
        <v>27927</v>
      </c>
      <c r="V16" s="12">
        <v>48741</v>
      </c>
      <c r="W16" s="12">
        <v>8682</v>
      </c>
      <c r="X16" s="12">
        <v>109766</v>
      </c>
      <c r="Y16" s="12">
        <v>970596</v>
      </c>
      <c r="Z16" s="12">
        <v>542622</v>
      </c>
      <c r="AA16" s="12">
        <v>99974</v>
      </c>
      <c r="AB16" s="12">
        <v>1166703</v>
      </c>
      <c r="AC16" s="12">
        <v>613956</v>
      </c>
      <c r="AD16" s="12">
        <v>7</v>
      </c>
      <c r="AE16" s="12">
        <v>330</v>
      </c>
      <c r="AF16" s="12">
        <v>217</v>
      </c>
      <c r="AG16" s="12">
        <v>1040</v>
      </c>
      <c r="AH16" s="12">
        <v>21600</v>
      </c>
      <c r="AI16" s="12">
        <v>25920</v>
      </c>
      <c r="AJ16" s="12">
        <v>345</v>
      </c>
      <c r="AK16" s="12">
        <v>93300</v>
      </c>
      <c r="AL16" s="12">
        <v>32866</v>
      </c>
      <c r="AM16" s="12">
        <v>61</v>
      </c>
      <c r="AN16" s="12">
        <v>4270</v>
      </c>
      <c r="AO16" s="27">
        <v>818</v>
      </c>
      <c r="AP16" s="12">
        <v>983</v>
      </c>
      <c r="AQ16" s="12">
        <v>52756</v>
      </c>
      <c r="AR16" s="12">
        <v>32787</v>
      </c>
      <c r="AS16" s="6" t="s">
        <v>52</v>
      </c>
      <c r="AT16" s="6" t="s">
        <v>52</v>
      </c>
      <c r="AU16" s="6" t="s">
        <v>52</v>
      </c>
      <c r="AV16" s="17">
        <v>1408368</v>
      </c>
    </row>
    <row r="17" spans="1:48" ht="10.5" customHeight="1">
      <c r="A17" s="14" t="s">
        <v>18</v>
      </c>
      <c r="B17" s="12">
        <v>1465</v>
      </c>
      <c r="C17" s="12">
        <v>702</v>
      </c>
      <c r="D17" s="12">
        <v>4559</v>
      </c>
      <c r="E17" s="32">
        <v>68</v>
      </c>
      <c r="F17" s="12">
        <v>2842</v>
      </c>
      <c r="G17" s="12">
        <v>1826</v>
      </c>
      <c r="H17" s="12">
        <v>912</v>
      </c>
      <c r="I17" s="12">
        <v>21994</v>
      </c>
      <c r="J17" s="12">
        <v>19881</v>
      </c>
      <c r="K17" s="12">
        <v>8</v>
      </c>
      <c r="L17" s="12">
        <v>330</v>
      </c>
      <c r="M17" s="12">
        <v>750</v>
      </c>
      <c r="N17" s="12">
        <v>1577</v>
      </c>
      <c r="O17" s="12">
        <v>76288</v>
      </c>
      <c r="P17" s="12">
        <v>30791</v>
      </c>
      <c r="Q17" s="32">
        <v>4753</v>
      </c>
      <c r="R17" s="12">
        <v>2767570</v>
      </c>
      <c r="S17" s="12">
        <v>114791</v>
      </c>
      <c r="T17" s="12">
        <v>3000</v>
      </c>
      <c r="U17" s="32">
        <v>28899</v>
      </c>
      <c r="V17" s="12">
        <v>58942</v>
      </c>
      <c r="W17" s="12">
        <v>9923</v>
      </c>
      <c r="X17" s="12">
        <v>111773</v>
      </c>
      <c r="Y17" s="12">
        <v>992730</v>
      </c>
      <c r="Z17" s="12">
        <v>493200</v>
      </c>
      <c r="AA17" s="12">
        <v>108737</v>
      </c>
      <c r="AB17" s="12">
        <v>1151084</v>
      </c>
      <c r="AC17" s="12">
        <v>504046</v>
      </c>
      <c r="AD17" s="12">
        <v>4</v>
      </c>
      <c r="AE17" s="12">
        <v>180</v>
      </c>
      <c r="AF17" s="12">
        <v>116</v>
      </c>
      <c r="AG17" s="12">
        <v>434</v>
      </c>
      <c r="AH17" s="12">
        <v>8560</v>
      </c>
      <c r="AI17" s="12">
        <v>5136</v>
      </c>
      <c r="AJ17" s="12">
        <v>204</v>
      </c>
      <c r="AK17" s="12">
        <v>50870</v>
      </c>
      <c r="AL17" s="12">
        <v>12354</v>
      </c>
      <c r="AM17" s="12">
        <v>61</v>
      </c>
      <c r="AN17" s="12">
        <v>9160</v>
      </c>
      <c r="AO17" s="27">
        <v>1720</v>
      </c>
      <c r="AP17" s="12">
        <v>906</v>
      </c>
      <c r="AQ17" s="12">
        <v>25385</v>
      </c>
      <c r="AR17" s="12">
        <v>14288</v>
      </c>
      <c r="AS17" s="6" t="s">
        <v>52</v>
      </c>
      <c r="AT17" s="6" t="s">
        <v>52</v>
      </c>
      <c r="AU17" s="6" t="s">
        <v>52</v>
      </c>
      <c r="AV17" s="13">
        <v>1213381</v>
      </c>
    </row>
    <row r="18" spans="1:48" ht="10.5" customHeight="1">
      <c r="A18" s="40" t="s">
        <v>8</v>
      </c>
      <c r="B18" s="18">
        <v>2228</v>
      </c>
      <c r="C18" s="18">
        <v>1068</v>
      </c>
      <c r="D18" s="18">
        <v>8662</v>
      </c>
      <c r="E18" s="35">
        <v>85</v>
      </c>
      <c r="F18" s="7">
        <v>4006</v>
      </c>
      <c r="G18" s="18">
        <v>2628</v>
      </c>
      <c r="H18" s="18">
        <v>1229</v>
      </c>
      <c r="I18" s="7">
        <v>25095</v>
      </c>
      <c r="J18" s="7">
        <v>15881</v>
      </c>
      <c r="K18" s="18">
        <v>68</v>
      </c>
      <c r="L18" s="7">
        <v>2868</v>
      </c>
      <c r="M18" s="7">
        <v>1305</v>
      </c>
      <c r="N18" s="7">
        <v>1662</v>
      </c>
      <c r="O18" s="7">
        <v>74234</v>
      </c>
      <c r="P18" s="7">
        <v>28827</v>
      </c>
      <c r="Q18" s="35">
        <v>2934</v>
      </c>
      <c r="R18" s="7">
        <v>1647535</v>
      </c>
      <c r="S18" s="7">
        <v>63432</v>
      </c>
      <c r="T18" s="18">
        <v>5210</v>
      </c>
      <c r="U18" s="34">
        <v>26405</v>
      </c>
      <c r="V18" s="7">
        <v>62971</v>
      </c>
      <c r="W18" s="7">
        <v>10372</v>
      </c>
      <c r="X18" s="7">
        <v>123069</v>
      </c>
      <c r="Y18" s="7">
        <v>972316</v>
      </c>
      <c r="Z18" s="7">
        <v>503735</v>
      </c>
      <c r="AA18" s="18">
        <v>101885</v>
      </c>
      <c r="AB18" s="7">
        <v>995311</v>
      </c>
      <c r="AC18" s="7">
        <v>392050</v>
      </c>
      <c r="AD18" s="18">
        <v>830</v>
      </c>
      <c r="AE18" s="7">
        <v>24250</v>
      </c>
      <c r="AF18" s="7">
        <v>5170</v>
      </c>
      <c r="AG18" s="18">
        <v>424</v>
      </c>
      <c r="AH18" s="7">
        <v>8760</v>
      </c>
      <c r="AI18" s="7">
        <v>3557</v>
      </c>
      <c r="AJ18" s="18">
        <v>254</v>
      </c>
      <c r="AK18" s="7">
        <v>60500</v>
      </c>
      <c r="AL18" s="7">
        <v>10441</v>
      </c>
      <c r="AM18" s="7">
        <v>11</v>
      </c>
      <c r="AN18" s="7">
        <v>1000</v>
      </c>
      <c r="AO18" s="28">
        <v>200</v>
      </c>
      <c r="AP18" s="7">
        <v>1103</v>
      </c>
      <c r="AQ18" s="7">
        <v>59975</v>
      </c>
      <c r="AR18" s="7">
        <v>35012</v>
      </c>
      <c r="AS18" s="7" t="s">
        <v>52</v>
      </c>
      <c r="AT18" s="7" t="s">
        <v>52</v>
      </c>
      <c r="AU18" s="7" t="s">
        <v>52</v>
      </c>
      <c r="AV18" s="29">
        <v>1081272</v>
      </c>
    </row>
  </sheetData>
  <mergeCells count="19">
    <mergeCell ref="AS2:AU2"/>
    <mergeCell ref="A2:A4"/>
    <mergeCell ref="K2:M2"/>
    <mergeCell ref="H2:J2"/>
    <mergeCell ref="B1:L1"/>
    <mergeCell ref="AA2:AC2"/>
    <mergeCell ref="N2:P2"/>
    <mergeCell ref="AJ2:AL2"/>
    <mergeCell ref="X2:Z2"/>
    <mergeCell ref="AV2:AV3"/>
    <mergeCell ref="B2:D2"/>
    <mergeCell ref="U2:W2"/>
    <mergeCell ref="AP2:AR2"/>
    <mergeCell ref="AG2:AI2"/>
    <mergeCell ref="AM2:AO2"/>
    <mergeCell ref="T2:T3"/>
    <mergeCell ref="E2:G2"/>
    <mergeCell ref="Q2:S2"/>
    <mergeCell ref="AD2:AF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  <colBreaks count="2" manualBreakCount="2">
    <brk id="13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2002-01-29T01:28:20Z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