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25" activeTab="0"/>
  </bookViews>
  <sheets>
    <sheet name="M42-04-054F" sheetId="1" r:id="rId1"/>
  </sheets>
  <definedNames>
    <definedName name="_xlnm.Print_Area" localSheetId="0">'M42-04-054F'!$A$1:$O$23</definedName>
    <definedName name="_xlnm.Print_Titles" localSheetId="0">'M42-04-054F'!$A:$A</definedName>
  </definedNames>
  <calcPr fullCalcOnLoad="1"/>
</workbook>
</file>

<file path=xl/sharedStrings.xml><?xml version="1.0" encoding="utf-8"?>
<sst xmlns="http://schemas.openxmlformats.org/spreadsheetml/2006/main" count="64" uniqueCount="29">
  <si>
    <t>合計</t>
  </si>
  <si>
    <t>郡市別</t>
  </si>
  <si>
    <t>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</si>
  <si>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</si>
  <si>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</si>
  <si>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</si>
  <si>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</si>
  <si>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</si>
  <si>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</si>
  <si>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</si>
  <si>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</si>
  <si>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自作</t>
  </si>
  <si>
    <t>小作</t>
  </si>
  <si>
    <t>計</t>
  </si>
  <si>
    <t>－</t>
  </si>
  <si>
    <t>-</t>
  </si>
  <si>
    <t>３７年</t>
  </si>
  <si>
    <t>農業</t>
  </si>
  <si>
    <t>３８年</t>
  </si>
  <si>
    <t>３９年</t>
  </si>
  <si>
    <t>反</t>
  </si>
  <si>
    <t>第５４  耕地田畑段別</t>
  </si>
  <si>
    <t>年末現在</t>
  </si>
  <si>
    <t>作付</t>
  </si>
  <si>
    <t>休閑地</t>
  </si>
  <si>
    <t>畑</t>
  </si>
  <si>
    <t>４０年</t>
  </si>
  <si>
    <t>４１年</t>
  </si>
  <si>
    <t>備考　４０年以前には不作付反別を休閑地の欄に掲く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</si>
</sst>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8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 horizontal="center"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6" fontId="1" fillId="0" borderId="5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8" fontId="3" fillId="0" borderId="13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left" vertical="center"/>
    </xf>
    <xf numFmtId="178" fontId="3" fillId="0" borderId="0" xfId="0" applyNumberFormat="1" applyFont="1" applyAlignment="1">
      <alignment horizontal="center" vertical="center"/>
    </xf>
    <xf numFmtId="178" fontId="1" fillId="0" borderId="14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8" fontId="1" fillId="0" borderId="15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3" fillId="0" borderId="13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2" customWidth="1"/>
    <col min="2" max="2" width="9.00390625" style="2" customWidth="1"/>
    <col min="3" max="16384" width="9.125" style="2" customWidth="1"/>
  </cols>
  <sheetData>
    <row r="1" spans="1:13" s="1" customFormat="1" ht="12">
      <c r="A1" s="22" t="s">
        <v>17</v>
      </c>
      <c r="B1" s="32" t="s">
        <v>21</v>
      </c>
      <c r="C1" s="32"/>
      <c r="D1" s="32"/>
      <c r="E1" s="32"/>
      <c r="F1" s="32"/>
      <c r="G1" s="32"/>
      <c r="H1" s="32"/>
      <c r="I1" s="32"/>
      <c r="J1" s="32"/>
      <c r="K1" s="32"/>
      <c r="L1" s="23" t="s">
        <v>22</v>
      </c>
      <c r="M1" s="21"/>
    </row>
    <row r="2" spans="1:15" ht="10.5" customHeight="1">
      <c r="A2" s="33" t="s">
        <v>1</v>
      </c>
      <c r="B2" s="28" t="s">
        <v>2</v>
      </c>
      <c r="C2" s="29"/>
      <c r="D2" s="29"/>
      <c r="E2" s="29"/>
      <c r="F2" s="29"/>
      <c r="G2" s="29"/>
      <c r="H2" s="31"/>
      <c r="I2" s="28" t="s">
        <v>25</v>
      </c>
      <c r="J2" s="29"/>
      <c r="K2" s="29"/>
      <c r="L2" s="29"/>
      <c r="M2" s="29" t="s">
        <v>25</v>
      </c>
      <c r="N2" s="29"/>
      <c r="O2" s="30"/>
    </row>
    <row r="3" spans="1:15" ht="10.5" customHeight="1">
      <c r="A3" s="34"/>
      <c r="B3" s="36" t="s">
        <v>11</v>
      </c>
      <c r="C3" s="37"/>
      <c r="D3" s="36" t="s">
        <v>12</v>
      </c>
      <c r="E3" s="37"/>
      <c r="F3" s="36" t="s">
        <v>13</v>
      </c>
      <c r="G3" s="38"/>
      <c r="H3" s="37"/>
      <c r="I3" s="36" t="s">
        <v>11</v>
      </c>
      <c r="J3" s="37"/>
      <c r="K3" s="36" t="s">
        <v>12</v>
      </c>
      <c r="L3" s="37"/>
      <c r="M3" s="36" t="s">
        <v>13</v>
      </c>
      <c r="N3" s="38"/>
      <c r="O3" s="39"/>
    </row>
    <row r="4" spans="1:15" ht="10.5" customHeight="1">
      <c r="A4" s="34"/>
      <c r="B4" s="3" t="s">
        <v>23</v>
      </c>
      <c r="C4" s="10" t="s">
        <v>24</v>
      </c>
      <c r="D4" s="3" t="s">
        <v>23</v>
      </c>
      <c r="E4" s="10" t="s">
        <v>24</v>
      </c>
      <c r="F4" s="3" t="s">
        <v>23</v>
      </c>
      <c r="G4" s="10" t="s">
        <v>24</v>
      </c>
      <c r="H4" s="3" t="s">
        <v>13</v>
      </c>
      <c r="I4" s="3" t="s">
        <v>23</v>
      </c>
      <c r="J4" s="10" t="s">
        <v>24</v>
      </c>
      <c r="K4" s="3" t="s">
        <v>23</v>
      </c>
      <c r="L4" s="10" t="s">
        <v>24</v>
      </c>
      <c r="M4" s="3" t="s">
        <v>23</v>
      </c>
      <c r="N4" s="10" t="s">
        <v>24</v>
      </c>
      <c r="O4" s="4" t="s">
        <v>13</v>
      </c>
    </row>
    <row r="5" spans="1:15" ht="10.5" customHeight="1">
      <c r="A5" s="35"/>
      <c r="B5" s="9" t="s">
        <v>20</v>
      </c>
      <c r="C5" s="9" t="s">
        <v>20</v>
      </c>
      <c r="D5" s="9" t="s">
        <v>20</v>
      </c>
      <c r="E5" s="9" t="s">
        <v>20</v>
      </c>
      <c r="F5" s="9" t="s">
        <v>20</v>
      </c>
      <c r="G5" s="9" t="s">
        <v>20</v>
      </c>
      <c r="H5" s="9" t="s">
        <v>20</v>
      </c>
      <c r="I5" s="9" t="s">
        <v>20</v>
      </c>
      <c r="J5" s="9" t="s">
        <v>20</v>
      </c>
      <c r="K5" s="9" t="s">
        <v>20</v>
      </c>
      <c r="L5" s="9" t="s">
        <v>20</v>
      </c>
      <c r="M5" s="9" t="s">
        <v>20</v>
      </c>
      <c r="N5" s="9" t="s">
        <v>20</v>
      </c>
      <c r="O5" s="11" t="s">
        <v>20</v>
      </c>
    </row>
    <row r="6" spans="1:15" ht="10.5" customHeight="1">
      <c r="A6" s="5" t="s">
        <v>3</v>
      </c>
      <c r="B6" s="8" t="s">
        <v>14</v>
      </c>
      <c r="C6" s="8" t="s">
        <v>15</v>
      </c>
      <c r="D6" s="8">
        <v>34</v>
      </c>
      <c r="E6" s="8" t="s">
        <v>15</v>
      </c>
      <c r="F6" s="8">
        <f>SUM(D6,B6)</f>
        <v>34</v>
      </c>
      <c r="G6" s="8" t="s">
        <v>15</v>
      </c>
      <c r="H6" s="14">
        <f>SUM(F6:G6)</f>
        <v>34</v>
      </c>
      <c r="I6" s="8">
        <v>46</v>
      </c>
      <c r="J6" s="8" t="s">
        <v>15</v>
      </c>
      <c r="K6" s="8">
        <v>36</v>
      </c>
      <c r="L6" s="8" t="s">
        <v>15</v>
      </c>
      <c r="M6" s="8">
        <f>SUM(K6,I6)</f>
        <v>82</v>
      </c>
      <c r="N6" s="8" t="s">
        <v>15</v>
      </c>
      <c r="O6" s="18">
        <f>SUM(M6:N6)</f>
        <v>82</v>
      </c>
    </row>
    <row r="7" spans="1:15" ht="10.5" customHeight="1">
      <c r="A7" s="6" t="s">
        <v>4</v>
      </c>
      <c r="B7" s="12">
        <v>17574</v>
      </c>
      <c r="C7" s="12">
        <v>11</v>
      </c>
      <c r="D7" s="12">
        <v>17673</v>
      </c>
      <c r="E7" s="12">
        <v>9</v>
      </c>
      <c r="F7" s="15">
        <v>35246</v>
      </c>
      <c r="G7" s="15">
        <v>19</v>
      </c>
      <c r="H7" s="12">
        <f aca="true" t="shared" si="0" ref="H7:H13">SUM(F7:G7)</f>
        <v>35265</v>
      </c>
      <c r="I7" s="12">
        <v>14052</v>
      </c>
      <c r="J7" s="12">
        <v>7113</v>
      </c>
      <c r="K7" s="12">
        <v>18270</v>
      </c>
      <c r="L7" s="12">
        <v>712</v>
      </c>
      <c r="M7" s="15">
        <f aca="true" t="shared" si="1" ref="M7:M13">SUM(K7,I7)</f>
        <v>32322</v>
      </c>
      <c r="N7" s="15">
        <f aca="true" t="shared" si="2" ref="N7:N14">SUM(L7,J7)</f>
        <v>7825</v>
      </c>
      <c r="O7" s="19">
        <f>SUM(M7:N7)</f>
        <v>40147</v>
      </c>
    </row>
    <row r="8" spans="1:15" ht="10.5" customHeight="1">
      <c r="A8" s="6" t="s">
        <v>5</v>
      </c>
      <c r="B8" s="12">
        <v>31944</v>
      </c>
      <c r="C8" s="12">
        <v>90</v>
      </c>
      <c r="D8" s="12">
        <v>25880</v>
      </c>
      <c r="E8" s="12">
        <v>11</v>
      </c>
      <c r="F8" s="15">
        <f>SUM(D8,B8)</f>
        <v>57824</v>
      </c>
      <c r="G8" s="15">
        <f>SUM(E8,C8)</f>
        <v>101</v>
      </c>
      <c r="H8" s="12">
        <f t="shared" si="0"/>
        <v>57925</v>
      </c>
      <c r="I8" s="12">
        <v>43523</v>
      </c>
      <c r="J8" s="12">
        <v>15168</v>
      </c>
      <c r="K8" s="12">
        <v>58138</v>
      </c>
      <c r="L8" s="12">
        <v>7581</v>
      </c>
      <c r="M8" s="15">
        <v>101662</v>
      </c>
      <c r="N8" s="15">
        <f t="shared" si="2"/>
        <v>22749</v>
      </c>
      <c r="O8" s="19">
        <v>124410</v>
      </c>
    </row>
    <row r="9" spans="1:15" ht="10.5" customHeight="1">
      <c r="A9" s="6" t="s">
        <v>6</v>
      </c>
      <c r="B9" s="12">
        <v>32973</v>
      </c>
      <c r="C9" s="12">
        <v>1</v>
      </c>
      <c r="D9" s="12">
        <v>23908</v>
      </c>
      <c r="E9" s="12">
        <v>1</v>
      </c>
      <c r="F9" s="15">
        <v>56881</v>
      </c>
      <c r="G9" s="15">
        <f>SUM(E9,C9)</f>
        <v>2</v>
      </c>
      <c r="H9" s="12">
        <f t="shared" si="0"/>
        <v>56883</v>
      </c>
      <c r="I9" s="12">
        <v>65685</v>
      </c>
      <c r="J9" s="12">
        <v>19937</v>
      </c>
      <c r="K9" s="12">
        <v>7817</v>
      </c>
      <c r="L9" s="12">
        <v>1741</v>
      </c>
      <c r="M9" s="15">
        <f t="shared" si="1"/>
        <v>73502</v>
      </c>
      <c r="N9" s="15">
        <f t="shared" si="2"/>
        <v>21678</v>
      </c>
      <c r="O9" s="19">
        <v>95181</v>
      </c>
    </row>
    <row r="10" spans="1:15" ht="10.5" customHeight="1">
      <c r="A10" s="6" t="s">
        <v>7</v>
      </c>
      <c r="B10" s="12">
        <v>16780</v>
      </c>
      <c r="C10" s="12">
        <v>22</v>
      </c>
      <c r="D10" s="12">
        <v>18995</v>
      </c>
      <c r="E10" s="12">
        <v>8</v>
      </c>
      <c r="F10" s="15">
        <f>SUM(D10,B10)</f>
        <v>35775</v>
      </c>
      <c r="G10" s="15">
        <f>SUM(E10,C10)</f>
        <v>30</v>
      </c>
      <c r="H10" s="12">
        <f t="shared" si="0"/>
        <v>35805</v>
      </c>
      <c r="I10" s="12">
        <v>65449</v>
      </c>
      <c r="J10" s="12">
        <v>11318</v>
      </c>
      <c r="K10" s="12">
        <v>14241</v>
      </c>
      <c r="L10" s="15">
        <v>25</v>
      </c>
      <c r="M10" s="15">
        <f t="shared" si="1"/>
        <v>79690</v>
      </c>
      <c r="N10" s="15">
        <f t="shared" si="2"/>
        <v>11343</v>
      </c>
      <c r="O10" s="19">
        <v>91032</v>
      </c>
    </row>
    <row r="11" spans="1:15" ht="10.5" customHeight="1">
      <c r="A11" s="6" t="s">
        <v>8</v>
      </c>
      <c r="B11" s="12">
        <v>14413</v>
      </c>
      <c r="C11" s="12">
        <v>1</v>
      </c>
      <c r="D11" s="12">
        <v>8830</v>
      </c>
      <c r="E11" s="15" t="s">
        <v>15</v>
      </c>
      <c r="F11" s="15">
        <f>SUM(D11,B11)</f>
        <v>23243</v>
      </c>
      <c r="G11" s="15">
        <f>SUM(E11,C11)</f>
        <v>1</v>
      </c>
      <c r="H11" s="12">
        <f t="shared" si="0"/>
        <v>23244</v>
      </c>
      <c r="I11" s="12">
        <v>97044</v>
      </c>
      <c r="J11" s="12">
        <v>53299</v>
      </c>
      <c r="K11" s="12">
        <v>51686</v>
      </c>
      <c r="L11" s="15">
        <v>5800</v>
      </c>
      <c r="M11" s="15">
        <f t="shared" si="1"/>
        <v>148730</v>
      </c>
      <c r="N11" s="15">
        <f t="shared" si="2"/>
        <v>59099</v>
      </c>
      <c r="O11" s="19">
        <v>207828</v>
      </c>
    </row>
    <row r="12" spans="1:15" ht="10.5" customHeight="1">
      <c r="A12" s="6" t="s">
        <v>9</v>
      </c>
      <c r="B12" s="12">
        <v>39509</v>
      </c>
      <c r="C12" s="12">
        <v>741</v>
      </c>
      <c r="D12" s="12">
        <v>35402</v>
      </c>
      <c r="E12" s="12">
        <v>371</v>
      </c>
      <c r="F12" s="15">
        <f>SUM(D12,B12)</f>
        <v>74911</v>
      </c>
      <c r="G12" s="15">
        <v>1113</v>
      </c>
      <c r="H12" s="12">
        <f t="shared" si="0"/>
        <v>76024</v>
      </c>
      <c r="I12" s="12">
        <v>88568</v>
      </c>
      <c r="J12" s="12">
        <v>53481</v>
      </c>
      <c r="K12" s="12">
        <v>76102</v>
      </c>
      <c r="L12" s="12">
        <v>5938</v>
      </c>
      <c r="M12" s="15">
        <f t="shared" si="1"/>
        <v>164670</v>
      </c>
      <c r="N12" s="15">
        <f t="shared" si="2"/>
        <v>59419</v>
      </c>
      <c r="O12" s="19">
        <f>SUM(M12:N12)</f>
        <v>224089</v>
      </c>
    </row>
    <row r="13" spans="1:15" ht="10.5" customHeight="1">
      <c r="A13" s="6" t="s">
        <v>10</v>
      </c>
      <c r="B13" s="13">
        <v>54167</v>
      </c>
      <c r="C13" s="13">
        <v>350</v>
      </c>
      <c r="D13" s="13">
        <v>25083</v>
      </c>
      <c r="E13" s="13">
        <v>47</v>
      </c>
      <c r="F13" s="15">
        <v>79249</v>
      </c>
      <c r="G13" s="15">
        <f>SUM(C13,E13)</f>
        <v>397</v>
      </c>
      <c r="H13" s="12">
        <f t="shared" si="0"/>
        <v>79646</v>
      </c>
      <c r="I13" s="13">
        <v>51400</v>
      </c>
      <c r="J13" s="13">
        <v>6209</v>
      </c>
      <c r="K13" s="13">
        <v>15014</v>
      </c>
      <c r="L13" s="13">
        <v>105</v>
      </c>
      <c r="M13" s="15">
        <f t="shared" si="1"/>
        <v>66414</v>
      </c>
      <c r="N13" s="15">
        <f t="shared" si="2"/>
        <v>6314</v>
      </c>
      <c r="O13" s="19">
        <v>72728</v>
      </c>
    </row>
    <row r="14" spans="1:15" ht="10.5" customHeight="1">
      <c r="A14" s="24" t="s">
        <v>0</v>
      </c>
      <c r="B14" s="25">
        <f>SUM(B6:B13)</f>
        <v>207360</v>
      </c>
      <c r="C14" s="25">
        <v>1217</v>
      </c>
      <c r="D14" s="25">
        <v>155804</v>
      </c>
      <c r="E14" s="25">
        <v>446</v>
      </c>
      <c r="F14" s="25">
        <v>363164</v>
      </c>
      <c r="G14" s="25">
        <v>1662</v>
      </c>
      <c r="H14" s="25">
        <v>364827</v>
      </c>
      <c r="I14" s="25">
        <v>425768</v>
      </c>
      <c r="J14" s="25">
        <v>166524</v>
      </c>
      <c r="K14" s="25">
        <f>SUM(K6:K13)</f>
        <v>241304</v>
      </c>
      <c r="L14" s="25">
        <f>SUM(L7:L13)</f>
        <v>21902</v>
      </c>
      <c r="M14" s="25">
        <v>667071</v>
      </c>
      <c r="N14" s="26">
        <f t="shared" si="2"/>
        <v>188426</v>
      </c>
      <c r="O14" s="27">
        <v>855498</v>
      </c>
    </row>
    <row r="15" spans="1:15" ht="10.5" customHeight="1">
      <c r="A15" s="6" t="s">
        <v>27</v>
      </c>
      <c r="B15" s="12">
        <v>190412</v>
      </c>
      <c r="C15" s="12">
        <v>1241</v>
      </c>
      <c r="D15" s="12">
        <v>158507</v>
      </c>
      <c r="E15" s="12">
        <v>458</v>
      </c>
      <c r="F15" s="12">
        <v>348919</v>
      </c>
      <c r="G15" s="12">
        <v>1700</v>
      </c>
      <c r="H15" s="12">
        <v>350619</v>
      </c>
      <c r="I15" s="12">
        <v>347447</v>
      </c>
      <c r="J15" s="12">
        <v>85662</v>
      </c>
      <c r="K15" s="12">
        <v>159889</v>
      </c>
      <c r="L15" s="12">
        <v>9268</v>
      </c>
      <c r="M15" s="12">
        <v>507336</v>
      </c>
      <c r="N15" s="15">
        <v>94930</v>
      </c>
      <c r="O15" s="19">
        <v>602267</v>
      </c>
    </row>
    <row r="16" spans="1:15" ht="10.5" customHeight="1">
      <c r="A16" s="6" t="s">
        <v>26</v>
      </c>
      <c r="B16" s="12">
        <v>201137</v>
      </c>
      <c r="C16" s="12">
        <v>3706</v>
      </c>
      <c r="D16" s="12">
        <v>162327</v>
      </c>
      <c r="E16" s="12">
        <v>184</v>
      </c>
      <c r="F16" s="12">
        <v>363464</v>
      </c>
      <c r="G16" s="12">
        <v>3890</v>
      </c>
      <c r="H16" s="12">
        <v>367354</v>
      </c>
      <c r="I16" s="12">
        <v>395411</v>
      </c>
      <c r="J16" s="12">
        <v>187869</v>
      </c>
      <c r="K16" s="12">
        <v>157937</v>
      </c>
      <c r="L16" s="12">
        <v>31194</v>
      </c>
      <c r="M16" s="12">
        <v>553348</v>
      </c>
      <c r="N16" s="15">
        <v>219063</v>
      </c>
      <c r="O16" s="19">
        <v>772411</v>
      </c>
    </row>
    <row r="17" spans="1:15" ht="10.5" customHeight="1">
      <c r="A17" s="6" t="s">
        <v>19</v>
      </c>
      <c r="B17" s="12">
        <v>204356</v>
      </c>
      <c r="C17" s="12">
        <v>3959</v>
      </c>
      <c r="D17" s="12">
        <v>161277</v>
      </c>
      <c r="E17" s="12">
        <v>243</v>
      </c>
      <c r="F17" s="12">
        <v>365633</v>
      </c>
      <c r="G17" s="12">
        <v>4202</v>
      </c>
      <c r="H17" s="12">
        <v>369835</v>
      </c>
      <c r="I17" s="12">
        <v>409899</v>
      </c>
      <c r="J17" s="12">
        <v>172893</v>
      </c>
      <c r="K17" s="12">
        <v>158099</v>
      </c>
      <c r="L17" s="12">
        <v>14802</v>
      </c>
      <c r="M17" s="12">
        <v>567998</v>
      </c>
      <c r="N17" s="12">
        <v>187695</v>
      </c>
      <c r="O17" s="19">
        <v>755693</v>
      </c>
    </row>
    <row r="18" spans="1:15" ht="10.5" customHeight="1">
      <c r="A18" s="6" t="s">
        <v>18</v>
      </c>
      <c r="B18" s="12">
        <v>206605</v>
      </c>
      <c r="C18" s="12">
        <v>4369</v>
      </c>
      <c r="D18" s="12">
        <v>156836</v>
      </c>
      <c r="E18" s="12">
        <v>2770</v>
      </c>
      <c r="F18" s="12">
        <v>363441</v>
      </c>
      <c r="G18" s="12">
        <v>7139</v>
      </c>
      <c r="H18" s="12">
        <v>370580</v>
      </c>
      <c r="I18" s="12">
        <v>414993</v>
      </c>
      <c r="J18" s="12">
        <v>196273</v>
      </c>
      <c r="K18" s="12">
        <v>157163</v>
      </c>
      <c r="L18" s="12">
        <v>15207</v>
      </c>
      <c r="M18" s="12">
        <v>572156</v>
      </c>
      <c r="N18" s="12">
        <v>211480</v>
      </c>
      <c r="O18" s="19">
        <v>783636</v>
      </c>
    </row>
    <row r="19" spans="1:15" ht="10.5" customHeight="1">
      <c r="A19" s="16" t="s">
        <v>16</v>
      </c>
      <c r="B19" s="17">
        <v>219644</v>
      </c>
      <c r="C19" s="17">
        <v>3924</v>
      </c>
      <c r="D19" s="17">
        <v>153415</v>
      </c>
      <c r="E19" s="17">
        <v>1562</v>
      </c>
      <c r="F19" s="17">
        <v>373059</v>
      </c>
      <c r="G19" s="17">
        <v>5486</v>
      </c>
      <c r="H19" s="17">
        <v>378545</v>
      </c>
      <c r="I19" s="17">
        <v>438598</v>
      </c>
      <c r="J19" s="17">
        <v>156999</v>
      </c>
      <c r="K19" s="17">
        <v>128316</v>
      </c>
      <c r="L19" s="17">
        <v>7897</v>
      </c>
      <c r="M19" s="17">
        <v>566914</v>
      </c>
      <c r="N19" s="17">
        <v>164896</v>
      </c>
      <c r="O19" s="20">
        <f>SUM(M19:N19)</f>
        <v>731810</v>
      </c>
    </row>
    <row r="20" ht="10.5" customHeight="1">
      <c r="B20" s="2" t="s">
        <v>28</v>
      </c>
    </row>
    <row r="22" ht="10.5" customHeight="1">
      <c r="C22" s="7"/>
    </row>
    <row r="23" ht="10.5" customHeight="1">
      <c r="A23" s="7"/>
    </row>
  </sheetData>
  <mergeCells count="11">
    <mergeCell ref="A2:A5"/>
    <mergeCell ref="I3:J3"/>
    <mergeCell ref="K3:L3"/>
    <mergeCell ref="M3:O3"/>
    <mergeCell ref="B3:C3"/>
    <mergeCell ref="D3:E3"/>
    <mergeCell ref="F3:H3"/>
    <mergeCell ref="I2:L2"/>
    <mergeCell ref="M2:O2"/>
    <mergeCell ref="B2:H2"/>
    <mergeCell ref="B1:K1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Ｐ明朝,標準"&amp;8明治４２年</oddFooter>
  </headerFooter>
  <colBreaks count="1" manualBreakCount="1">
    <brk id="1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2001-07-25T00:41:41Z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