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03-031F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<sst xmlns="http://schemas.openxmlformats.org/spreadsheetml/2006/main" count="51" uniqueCount="28">
  <si>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戸口及建物</t>
  </si>
  <si>
    <t>３８年</t>
  </si>
  <si>
    <t>３７年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</si>
  <si>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</si>
  <si>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</si>
  <si>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</si>
  <si>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</si>
  <si>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</si>
  <si>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</si>
  <si>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</si>
  <si>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</si>
  <si>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</si>
  <si>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４０年</t>
  </si>
  <si>
    <t>３９年</t>
  </si>
  <si>
    <t>世帯数</t>
  </si>
  <si>
    <t>郡内他町村</t>
  </si>
  <si>
    <t>男</t>
  </si>
  <si>
    <t>女</t>
  </si>
  <si>
    <t>県内他都市</t>
  </si>
  <si>
    <t>外国</t>
  </si>
  <si>
    <t>計</t>
  </si>
  <si>
    <t>-</t>
  </si>
  <si>
    <t>年末現在</t>
  </si>
  <si>
    <t>４１年</t>
  </si>
  <si>
    <t>備考  他府県道には台湾、樺太を包含す</t>
  </si>
  <si>
    <t>郡市別</t>
  </si>
  <si>
    <t>他府県道</t>
  </si>
  <si>
    <t>第３１　管内在留非本籍人員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</si>
</sst>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0" customWidth="1"/>
    <col min="2" max="16384" width="9.125" style="10" customWidth="1"/>
  </cols>
  <sheetData>
    <row r="1" spans="1:13" s="1" customFormat="1" ht="12">
      <c r="A1" s="1" t="s">
        <v>0</v>
      </c>
      <c r="B1" s="28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" t="s">
        <v>22</v>
      </c>
    </row>
    <row r="2" spans="1:13" s="3" customFormat="1" ht="10.5">
      <c r="A2" s="29" t="s">
        <v>25</v>
      </c>
      <c r="B2" s="26" t="s">
        <v>14</v>
      </c>
      <c r="C2" s="26" t="s">
        <v>15</v>
      </c>
      <c r="D2" s="26"/>
      <c r="E2" s="26" t="s">
        <v>18</v>
      </c>
      <c r="F2" s="26"/>
      <c r="G2" s="26" t="s">
        <v>26</v>
      </c>
      <c r="H2" s="26"/>
      <c r="I2" s="26" t="s">
        <v>19</v>
      </c>
      <c r="J2" s="26"/>
      <c r="K2" s="26" t="s">
        <v>20</v>
      </c>
      <c r="L2" s="26"/>
      <c r="M2" s="27"/>
    </row>
    <row r="3" spans="1:13" s="3" customFormat="1" ht="10.5">
      <c r="A3" s="30"/>
      <c r="B3" s="31"/>
      <c r="C3" s="4" t="s">
        <v>16</v>
      </c>
      <c r="D3" s="4" t="s">
        <v>17</v>
      </c>
      <c r="E3" s="4" t="s">
        <v>16</v>
      </c>
      <c r="F3" s="4" t="s">
        <v>17</v>
      </c>
      <c r="G3" s="4" t="s">
        <v>16</v>
      </c>
      <c r="H3" s="4" t="s">
        <v>17</v>
      </c>
      <c r="I3" s="4" t="s">
        <v>16</v>
      </c>
      <c r="J3" s="4" t="s">
        <v>17</v>
      </c>
      <c r="K3" s="4" t="s">
        <v>16</v>
      </c>
      <c r="L3" s="4" t="s">
        <v>17</v>
      </c>
      <c r="M3" s="5" t="s">
        <v>20</v>
      </c>
    </row>
    <row r="4" spans="1:13" ht="10.5">
      <c r="A4" s="6" t="s">
        <v>3</v>
      </c>
      <c r="B4" s="7">
        <v>3976</v>
      </c>
      <c r="C4" s="8" t="s">
        <v>21</v>
      </c>
      <c r="D4" s="8" t="s">
        <v>21</v>
      </c>
      <c r="E4" s="7">
        <v>7535</v>
      </c>
      <c r="F4" s="7">
        <v>7245</v>
      </c>
      <c r="G4" s="7">
        <v>1538</v>
      </c>
      <c r="H4" s="7">
        <v>1673</v>
      </c>
      <c r="I4" s="7">
        <v>14</v>
      </c>
      <c r="J4" s="7">
        <v>3</v>
      </c>
      <c r="K4" s="7">
        <f>SUM(I4+G4+E4)</f>
        <v>9087</v>
      </c>
      <c r="L4" s="7">
        <f>SUM(J4+H4+F4)</f>
        <v>8921</v>
      </c>
      <c r="M4" s="9">
        <f>SUM(K4:L4)</f>
        <v>18008</v>
      </c>
    </row>
    <row r="5" spans="1:13" ht="10.5">
      <c r="A5" s="11" t="s">
        <v>4</v>
      </c>
      <c r="B5" s="12">
        <v>783</v>
      </c>
      <c r="C5" s="12">
        <v>1116</v>
      </c>
      <c r="D5" s="12">
        <v>976</v>
      </c>
      <c r="E5" s="12">
        <v>781</v>
      </c>
      <c r="F5" s="12">
        <v>691</v>
      </c>
      <c r="G5" s="12">
        <v>535</v>
      </c>
      <c r="H5" s="12">
        <v>740</v>
      </c>
      <c r="I5" s="13">
        <v>2</v>
      </c>
      <c r="J5" s="13" t="s">
        <v>21</v>
      </c>
      <c r="K5" s="12">
        <f>SUM(I5+G5+E5+C5)</f>
        <v>2434</v>
      </c>
      <c r="L5" s="12">
        <f>SUM(H5+F5+D5)</f>
        <v>2407</v>
      </c>
      <c r="M5" s="14">
        <f aca="true" t="shared" si="0" ref="M5:M11">SUM(K5:L5)</f>
        <v>4841</v>
      </c>
    </row>
    <row r="6" spans="1:13" ht="10.5">
      <c r="A6" s="11" t="s">
        <v>5</v>
      </c>
      <c r="B6" s="12">
        <v>919</v>
      </c>
      <c r="C6" s="12">
        <v>1387</v>
      </c>
      <c r="D6" s="12">
        <v>1273</v>
      </c>
      <c r="E6" s="12">
        <v>800</v>
      </c>
      <c r="F6" s="12">
        <v>820</v>
      </c>
      <c r="G6" s="12">
        <v>378</v>
      </c>
      <c r="H6" s="12">
        <v>537</v>
      </c>
      <c r="I6" s="13" t="s">
        <v>21</v>
      </c>
      <c r="J6" s="13" t="s">
        <v>21</v>
      </c>
      <c r="K6" s="12">
        <f aca="true" t="shared" si="1" ref="K6:K11">SUM(G6+E6+C6)</f>
        <v>2565</v>
      </c>
      <c r="L6" s="12">
        <f aca="true" t="shared" si="2" ref="L6:L11">SUM(H6+F6+D6)</f>
        <v>2630</v>
      </c>
      <c r="M6" s="14">
        <f t="shared" si="0"/>
        <v>5195</v>
      </c>
    </row>
    <row r="7" spans="1:13" ht="10.5">
      <c r="A7" s="11" t="s">
        <v>6</v>
      </c>
      <c r="B7" s="12">
        <v>799</v>
      </c>
      <c r="C7" s="12">
        <v>826</v>
      </c>
      <c r="D7" s="12">
        <v>755</v>
      </c>
      <c r="E7" s="12">
        <v>1000</v>
      </c>
      <c r="F7" s="12">
        <v>836</v>
      </c>
      <c r="G7" s="12">
        <v>387</v>
      </c>
      <c r="H7" s="12">
        <v>415</v>
      </c>
      <c r="I7" s="13" t="s">
        <v>21</v>
      </c>
      <c r="J7" s="13" t="s">
        <v>21</v>
      </c>
      <c r="K7" s="12">
        <f t="shared" si="1"/>
        <v>2213</v>
      </c>
      <c r="L7" s="12">
        <f t="shared" si="2"/>
        <v>2006</v>
      </c>
      <c r="M7" s="14">
        <f t="shared" si="0"/>
        <v>4219</v>
      </c>
    </row>
    <row r="8" spans="1:13" ht="10.5">
      <c r="A8" s="11" t="s">
        <v>7</v>
      </c>
      <c r="B8" s="12">
        <v>1700</v>
      </c>
      <c r="C8" s="12">
        <v>816</v>
      </c>
      <c r="D8" s="12">
        <v>804</v>
      </c>
      <c r="E8" s="12">
        <v>2403</v>
      </c>
      <c r="F8" s="12">
        <v>2346</v>
      </c>
      <c r="G8" s="12">
        <v>746</v>
      </c>
      <c r="H8" s="12">
        <v>735</v>
      </c>
      <c r="I8" s="13" t="s">
        <v>21</v>
      </c>
      <c r="J8" s="13" t="s">
        <v>21</v>
      </c>
      <c r="K8" s="12">
        <f t="shared" si="1"/>
        <v>3965</v>
      </c>
      <c r="L8" s="12">
        <f t="shared" si="2"/>
        <v>3885</v>
      </c>
      <c r="M8" s="14">
        <f t="shared" si="0"/>
        <v>7850</v>
      </c>
    </row>
    <row r="9" spans="1:13" ht="10.5">
      <c r="A9" s="11" t="s">
        <v>8</v>
      </c>
      <c r="B9" s="12">
        <v>551</v>
      </c>
      <c r="C9" s="12">
        <v>607</v>
      </c>
      <c r="D9" s="12">
        <v>581</v>
      </c>
      <c r="E9" s="12">
        <v>1200</v>
      </c>
      <c r="F9" s="12">
        <v>1110</v>
      </c>
      <c r="G9" s="12">
        <v>398</v>
      </c>
      <c r="H9" s="12">
        <v>451</v>
      </c>
      <c r="I9" s="13" t="s">
        <v>21</v>
      </c>
      <c r="J9" s="13" t="s">
        <v>21</v>
      </c>
      <c r="K9" s="12">
        <f t="shared" si="1"/>
        <v>2205</v>
      </c>
      <c r="L9" s="12">
        <f t="shared" si="2"/>
        <v>2142</v>
      </c>
      <c r="M9" s="14">
        <f t="shared" si="0"/>
        <v>4347</v>
      </c>
    </row>
    <row r="10" spans="1:13" ht="10.5">
      <c r="A10" s="11" t="s">
        <v>9</v>
      </c>
      <c r="B10" s="12">
        <v>1850</v>
      </c>
      <c r="C10" s="12">
        <v>2068</v>
      </c>
      <c r="D10" s="12">
        <v>1788</v>
      </c>
      <c r="E10" s="12">
        <v>1212</v>
      </c>
      <c r="F10" s="12">
        <v>1170</v>
      </c>
      <c r="G10" s="12">
        <v>570</v>
      </c>
      <c r="H10" s="12">
        <v>577</v>
      </c>
      <c r="I10" s="13" t="s">
        <v>21</v>
      </c>
      <c r="J10" s="13" t="s">
        <v>21</v>
      </c>
      <c r="K10" s="12">
        <f t="shared" si="1"/>
        <v>3850</v>
      </c>
      <c r="L10" s="12">
        <f t="shared" si="2"/>
        <v>3535</v>
      </c>
      <c r="M10" s="14">
        <f t="shared" si="0"/>
        <v>7385</v>
      </c>
    </row>
    <row r="11" spans="1:13" ht="10.5">
      <c r="A11" s="15" t="s">
        <v>10</v>
      </c>
      <c r="B11" s="16">
        <v>1111</v>
      </c>
      <c r="C11" s="16">
        <v>1402</v>
      </c>
      <c r="D11" s="16">
        <v>1093</v>
      </c>
      <c r="E11" s="16">
        <v>881</v>
      </c>
      <c r="F11" s="16">
        <v>729</v>
      </c>
      <c r="G11" s="16">
        <v>794</v>
      </c>
      <c r="H11" s="16">
        <v>870</v>
      </c>
      <c r="I11" s="17" t="s">
        <v>21</v>
      </c>
      <c r="J11" s="17" t="s">
        <v>21</v>
      </c>
      <c r="K11" s="16">
        <f t="shared" si="1"/>
        <v>3077</v>
      </c>
      <c r="L11" s="12">
        <f t="shared" si="2"/>
        <v>2692</v>
      </c>
      <c r="M11" s="18">
        <f t="shared" si="0"/>
        <v>5769</v>
      </c>
    </row>
    <row r="12" spans="1:13" ht="10.5">
      <c r="A12" s="23" t="s">
        <v>11</v>
      </c>
      <c r="B12" s="24">
        <f>SUM(B4:B11)</f>
        <v>11689</v>
      </c>
      <c r="C12" s="24">
        <f aca="true" t="shared" si="3" ref="C12:M12">SUM(C4:C11)</f>
        <v>8222</v>
      </c>
      <c r="D12" s="24">
        <f t="shared" si="3"/>
        <v>7270</v>
      </c>
      <c r="E12" s="24">
        <f t="shared" si="3"/>
        <v>15812</v>
      </c>
      <c r="F12" s="24">
        <f t="shared" si="3"/>
        <v>14947</v>
      </c>
      <c r="G12" s="24">
        <f t="shared" si="3"/>
        <v>5346</v>
      </c>
      <c r="H12" s="24">
        <f t="shared" si="3"/>
        <v>5998</v>
      </c>
      <c r="I12" s="24">
        <f t="shared" si="3"/>
        <v>16</v>
      </c>
      <c r="J12" s="24">
        <f t="shared" si="3"/>
        <v>3</v>
      </c>
      <c r="K12" s="24">
        <f>SUM(K4:K11)</f>
        <v>29396</v>
      </c>
      <c r="L12" s="24">
        <f t="shared" si="3"/>
        <v>28218</v>
      </c>
      <c r="M12" s="25">
        <f t="shared" si="3"/>
        <v>57614</v>
      </c>
    </row>
    <row r="13" spans="1:13" ht="10.5">
      <c r="A13" s="11" t="s">
        <v>23</v>
      </c>
      <c r="B13" s="12">
        <v>11533</v>
      </c>
      <c r="C13" s="12">
        <v>7755</v>
      </c>
      <c r="D13" s="12">
        <v>6945</v>
      </c>
      <c r="E13" s="12">
        <v>14906</v>
      </c>
      <c r="F13" s="12">
        <v>14283</v>
      </c>
      <c r="G13" s="12">
        <v>5177</v>
      </c>
      <c r="H13" s="12">
        <v>5873</v>
      </c>
      <c r="I13" s="13">
        <v>10</v>
      </c>
      <c r="J13" s="13">
        <v>11</v>
      </c>
      <c r="K13" s="12">
        <v>27848</v>
      </c>
      <c r="L13" s="12">
        <v>27112</v>
      </c>
      <c r="M13" s="14">
        <v>54960</v>
      </c>
    </row>
    <row r="14" spans="1:13" ht="10.5">
      <c r="A14" s="11" t="s">
        <v>12</v>
      </c>
      <c r="B14" s="12">
        <v>13868</v>
      </c>
      <c r="C14" s="12">
        <v>7437</v>
      </c>
      <c r="D14" s="12">
        <v>6852</v>
      </c>
      <c r="E14" s="12">
        <v>14369</v>
      </c>
      <c r="F14" s="12">
        <v>13700</v>
      </c>
      <c r="G14" s="12">
        <v>5341</v>
      </c>
      <c r="H14" s="12">
        <v>5797</v>
      </c>
      <c r="I14" s="13">
        <v>12</v>
      </c>
      <c r="J14" s="12">
        <v>12</v>
      </c>
      <c r="K14" s="12">
        <v>27159</v>
      </c>
      <c r="L14" s="12">
        <v>26361</v>
      </c>
      <c r="M14" s="14">
        <f>SUM(K14:L14)</f>
        <v>53520</v>
      </c>
    </row>
    <row r="15" spans="1:13" ht="10.5">
      <c r="A15" s="11" t="s">
        <v>13</v>
      </c>
      <c r="B15" s="12">
        <v>13128</v>
      </c>
      <c r="C15" s="12">
        <v>7006</v>
      </c>
      <c r="D15" s="12">
        <v>6269</v>
      </c>
      <c r="E15" s="12">
        <v>13206</v>
      </c>
      <c r="F15" s="12">
        <v>12809</v>
      </c>
      <c r="G15" s="12">
        <v>5104</v>
      </c>
      <c r="H15" s="12">
        <v>5427</v>
      </c>
      <c r="I15" s="13">
        <v>13</v>
      </c>
      <c r="J15" s="12">
        <v>5</v>
      </c>
      <c r="K15" s="12">
        <v>25429</v>
      </c>
      <c r="L15" s="12">
        <v>24510</v>
      </c>
      <c r="M15" s="14">
        <f>SUM(K15:L15)</f>
        <v>49939</v>
      </c>
    </row>
    <row r="16" spans="1:13" ht="10.5">
      <c r="A16" s="11" t="s">
        <v>1</v>
      </c>
      <c r="B16" s="12">
        <v>12217</v>
      </c>
      <c r="C16" s="12">
        <v>6880</v>
      </c>
      <c r="D16" s="12">
        <v>6160</v>
      </c>
      <c r="E16" s="12">
        <v>13181</v>
      </c>
      <c r="F16" s="12">
        <v>12287</v>
      </c>
      <c r="G16" s="12">
        <v>4473</v>
      </c>
      <c r="H16" s="12">
        <v>4855</v>
      </c>
      <c r="I16" s="13">
        <v>11</v>
      </c>
      <c r="J16" s="12">
        <v>4</v>
      </c>
      <c r="K16" s="12">
        <v>24545</v>
      </c>
      <c r="L16" s="12">
        <v>23306</v>
      </c>
      <c r="M16" s="14">
        <f>SUM(K16:L16)</f>
        <v>47851</v>
      </c>
    </row>
    <row r="17" spans="1:13" ht="10.5">
      <c r="A17" s="19" t="s">
        <v>2</v>
      </c>
      <c r="B17" s="20">
        <v>11807</v>
      </c>
      <c r="C17" s="20">
        <v>6904</v>
      </c>
      <c r="D17" s="20">
        <v>6107</v>
      </c>
      <c r="E17" s="20">
        <v>13072</v>
      </c>
      <c r="F17" s="20">
        <v>11928</v>
      </c>
      <c r="G17" s="20">
        <v>4760</v>
      </c>
      <c r="H17" s="20">
        <v>5242</v>
      </c>
      <c r="I17" s="21">
        <v>17</v>
      </c>
      <c r="J17" s="20">
        <v>5</v>
      </c>
      <c r="K17" s="20">
        <v>24753</v>
      </c>
      <c r="L17" s="20">
        <v>23282</v>
      </c>
      <c r="M17" s="22">
        <f>SUM(K17:L17)</f>
        <v>48035</v>
      </c>
    </row>
    <row r="18" ht="10.5">
      <c r="B18" s="10" t="s">
        <v>24</v>
      </c>
    </row>
  </sheetData>
  <mergeCells count="8">
    <mergeCell ref="A2:A3"/>
    <mergeCell ref="B2:B3"/>
    <mergeCell ref="C2:D2"/>
    <mergeCell ref="E2:F2"/>
    <mergeCell ref="G2:H2"/>
    <mergeCell ref="I2:J2"/>
    <mergeCell ref="K2:M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2001-11-05T23:53:03Z</cp:lastPrinted>
  <dcterms:created xsi:type="dcterms:W3CDTF">2001-07-10T07:40:42Z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