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690" windowHeight="7290" activeTab="0"/>
  </bookViews>
  <sheets>
    <sheet name="M42-01-014F" sheetId="1" r:id="rId1"/>
  </sheets>
  <definedNames>
    <definedName name="_xlnm.Print_Area" localSheetId="0">'M42-01-014F'!$A$1:$AE$18</definedName>
    <definedName name="_xlnm.Print_Titles" localSheetId="0">'M42-01-014F'!$A:$A</definedName>
  </definedNames>
  <calcPr fullCalcOnLoad="1"/>
</workbook>
</file>

<file path=xl/sharedStrings.xml><?xml version="1.0" encoding="utf-8"?>
<sst xmlns="http://schemas.openxmlformats.org/spreadsheetml/2006/main" count="153" uniqueCount="47">
  <si>
    <t>反別</t>
  </si>
  <si>
    <t>筆数</t>
  </si>
  <si>
    <t xml:space="preserve">   町</t>
  </si>
  <si>
    <t>-</t>
  </si>
  <si>
    <t>-</t>
  </si>
  <si>
    <t>-</t>
  </si>
  <si>
    <t>学校役場等公用地</t>
  </si>
  <si>
    <t>社寺地類</t>
  </si>
  <si>
    <t>墳墓地</t>
  </si>
  <si>
    <t>用悪水路</t>
  </si>
  <si>
    <t>溜池</t>
  </si>
  <si>
    <t xml:space="preserve">          町</t>
  </si>
  <si>
    <t>-</t>
  </si>
  <si>
    <t>３７年</t>
  </si>
  <si>
    <t>３８年</t>
  </si>
  <si>
    <t>３９年</t>
  </si>
  <si>
    <t>４０年</t>
  </si>
  <si>
    <t>４１年</t>
  </si>
  <si>
    <t>合計</t>
  </si>
  <si>
    <t>幡多</t>
  </si>
  <si>
    <t>高岡</t>
  </si>
  <si>
    <t>吾川</t>
  </si>
  <si>
    <t>土佐</t>
  </si>
  <si>
    <t>長岡</t>
  </si>
  <si>
    <t>香美</t>
  </si>
  <si>
    <t>安芸</t>
  </si>
  <si>
    <t>高知</t>
  </si>
  <si>
    <t>郡市別</t>
  </si>
  <si>
    <t>-</t>
  </si>
  <si>
    <t xml:space="preserve">          町</t>
  </si>
  <si>
    <t>反別</t>
  </si>
  <si>
    <t>筆数</t>
  </si>
  <si>
    <t>道路</t>
  </si>
  <si>
    <t>水道用地</t>
  </si>
  <si>
    <t>鉄道用地</t>
  </si>
  <si>
    <t>井溝</t>
  </si>
  <si>
    <t>堤塘</t>
  </si>
  <si>
    <t>-</t>
  </si>
  <si>
    <t xml:space="preserve">           町</t>
  </si>
  <si>
    <t>民有地通計</t>
  </si>
  <si>
    <t>計</t>
  </si>
  <si>
    <t>其他</t>
  </si>
  <si>
    <t>造林地</t>
  </si>
  <si>
    <t>保安林</t>
  </si>
  <si>
    <t>土地</t>
  </si>
  <si>
    <t>年末現在</t>
  </si>
  <si>
    <t>第１４  民有免租地及無租地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</si>
</sst>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.0000"/>
    <numFmt numFmtId="177" formatCode="0.0000_);[Red]\(0.0000\)"/>
    <numFmt numFmtId="178" formatCode="###,##0.0000"/>
    <numFmt numFmtId="179" formatCode="###,##0.000"/>
    <numFmt numFmtId="180" formatCode="#,##0.000"/>
    <numFmt numFmtId="181" formatCode="##,##0.0000"/>
    <numFmt numFmtId="182" formatCode="###,##0.00"/>
    <numFmt numFmtId="183" formatCode="###,###.000"/>
    <numFmt numFmtId="184" formatCode="#,###,###.000"/>
    <numFmt numFmtId="185" formatCode="##,###,###.000"/>
    <numFmt numFmtId="186" formatCode="##,###,##0.000"/>
    <numFmt numFmtId="187" formatCode="#,###,##0.000"/>
    <numFmt numFmtId="188" formatCode="##,###,###.0000"/>
    <numFmt numFmtId="189" formatCode="###,###"/>
    <numFmt numFmtId="190" formatCode="#,##0.000_ "/>
    <numFmt numFmtId="191" formatCode="0.000_);[Red]\(0.000\)"/>
    <numFmt numFmtId="192" formatCode="#,##0.0000"/>
    <numFmt numFmtId="193" formatCode="#,###,##0.0000"/>
    <numFmt numFmtId="194" formatCode="#,##0.0000_ "/>
  </numFmts>
  <fonts count="5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8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1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/>
    </xf>
    <xf numFmtId="192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 horizontal="right"/>
    </xf>
    <xf numFmtId="192" fontId="1" fillId="0" borderId="2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192" fontId="0" fillId="0" borderId="0" xfId="0" applyNumberFormat="1" applyAlignment="1">
      <alignment/>
    </xf>
    <xf numFmtId="192" fontId="1" fillId="0" borderId="0" xfId="0" applyNumberFormat="1" applyFon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right"/>
    </xf>
    <xf numFmtId="192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192" fontId="3" fillId="0" borderId="0" xfId="0" applyNumberFormat="1" applyFont="1" applyAlignment="1">
      <alignment/>
    </xf>
    <xf numFmtId="176" fontId="1" fillId="0" borderId="1" xfId="0" applyNumberFormat="1" applyFont="1" applyBorder="1" applyAlignment="1">
      <alignment horizontal="right"/>
    </xf>
    <xf numFmtId="192" fontId="1" fillId="0" borderId="1" xfId="0" applyNumberFormat="1" applyFont="1" applyBorder="1" applyAlignment="1">
      <alignment horizontal="right"/>
    </xf>
    <xf numFmtId="0" fontId="1" fillId="0" borderId="2" xfId="0" applyFont="1" applyBorder="1" applyAlignment="1">
      <alignment/>
    </xf>
    <xf numFmtId="3" fontId="3" fillId="0" borderId="3" xfId="0" applyNumberFormat="1" applyFont="1" applyBorder="1" applyAlignment="1">
      <alignment/>
    </xf>
    <xf numFmtId="192" fontId="3" fillId="0" borderId="3" xfId="0" applyNumberFormat="1" applyFont="1" applyBorder="1" applyAlignment="1">
      <alignment/>
    </xf>
    <xf numFmtId="0" fontId="3" fillId="0" borderId="3" xfId="0" applyFont="1" applyBorder="1" applyAlignment="1">
      <alignment/>
    </xf>
    <xf numFmtId="176" fontId="1" fillId="0" borderId="4" xfId="0" applyNumberFormat="1" applyFont="1" applyBorder="1" applyAlignment="1">
      <alignment horizontal="left"/>
    </xf>
    <xf numFmtId="0" fontId="1" fillId="0" borderId="5" xfId="0" applyFont="1" applyBorder="1" applyAlignment="1">
      <alignment/>
    </xf>
    <xf numFmtId="176" fontId="1" fillId="0" borderId="6" xfId="0" applyNumberFormat="1" applyFont="1" applyBorder="1" applyAlignment="1">
      <alignment horizontal="left"/>
    </xf>
    <xf numFmtId="192" fontId="1" fillId="0" borderId="7" xfId="0" applyNumberFormat="1" applyFont="1" applyBorder="1" applyAlignment="1">
      <alignment horizontal="right"/>
    </xf>
    <xf numFmtId="3" fontId="1" fillId="0" borderId="7" xfId="0" applyNumberFormat="1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192" fontId="1" fillId="0" borderId="8" xfId="0" applyNumberFormat="1" applyFont="1" applyBorder="1" applyAlignment="1">
      <alignment horizontal="right"/>
    </xf>
    <xf numFmtId="192" fontId="1" fillId="0" borderId="9" xfId="0" applyNumberFormat="1" applyFont="1" applyBorder="1" applyAlignment="1">
      <alignment/>
    </xf>
    <xf numFmtId="192" fontId="1" fillId="0" borderId="9" xfId="0" applyNumberFormat="1" applyFont="1" applyBorder="1" applyAlignment="1">
      <alignment horizontal="right"/>
    </xf>
    <xf numFmtId="192" fontId="1" fillId="0" borderId="10" xfId="0" applyNumberFormat="1" applyFont="1" applyBorder="1" applyAlignment="1">
      <alignment horizontal="right"/>
    </xf>
    <xf numFmtId="176" fontId="1" fillId="0" borderId="10" xfId="0" applyNumberFormat="1" applyFont="1" applyBorder="1" applyAlignment="1">
      <alignment horizontal="center"/>
    </xf>
    <xf numFmtId="176" fontId="1" fillId="0" borderId="11" xfId="0" applyNumberFormat="1" applyFont="1" applyBorder="1" applyAlignment="1">
      <alignment horizontal="left" vertical="center"/>
    </xf>
    <xf numFmtId="3" fontId="1" fillId="0" borderId="12" xfId="0" applyNumberFormat="1" applyFont="1" applyBorder="1" applyAlignment="1">
      <alignment/>
    </xf>
    <xf numFmtId="192" fontId="1" fillId="0" borderId="12" xfId="0" applyNumberFormat="1" applyFont="1" applyBorder="1" applyAlignment="1">
      <alignment horizontal="right"/>
    </xf>
    <xf numFmtId="192" fontId="1" fillId="0" borderId="12" xfId="0" applyNumberFormat="1" applyFont="1" applyBorder="1" applyAlignment="1">
      <alignment/>
    </xf>
    <xf numFmtId="3" fontId="1" fillId="0" borderId="12" xfId="0" applyNumberFormat="1" applyFont="1" applyBorder="1" applyAlignment="1">
      <alignment horizontal="right"/>
    </xf>
    <xf numFmtId="3" fontId="1" fillId="0" borderId="13" xfId="0" applyNumberFormat="1" applyFont="1" applyBorder="1" applyAlignment="1">
      <alignment horizontal="right" vertical="center"/>
    </xf>
    <xf numFmtId="192" fontId="1" fillId="0" borderId="12" xfId="0" applyNumberFormat="1" applyFont="1" applyBorder="1" applyAlignment="1">
      <alignment horizontal="right" vertical="center"/>
    </xf>
    <xf numFmtId="192" fontId="1" fillId="0" borderId="14" xfId="0" applyNumberFormat="1" applyFont="1" applyBorder="1" applyAlignment="1">
      <alignment horizontal="right"/>
    </xf>
    <xf numFmtId="0" fontId="1" fillId="0" borderId="15" xfId="0" applyFont="1" applyBorder="1" applyAlignment="1">
      <alignment/>
    </xf>
    <xf numFmtId="0" fontId="1" fillId="0" borderId="12" xfId="0" applyFont="1" applyBorder="1" applyAlignment="1">
      <alignment/>
    </xf>
    <xf numFmtId="192" fontId="1" fillId="0" borderId="14" xfId="0" applyNumberFormat="1" applyFont="1" applyBorder="1" applyAlignment="1">
      <alignment/>
    </xf>
    <xf numFmtId="0" fontId="4" fillId="0" borderId="0" xfId="0" applyFont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1" fillId="0" borderId="7" xfId="0" applyNumberFormat="1" applyFont="1" applyBorder="1" applyAlignment="1">
      <alignment/>
    </xf>
    <xf numFmtId="192" fontId="1" fillId="0" borderId="7" xfId="0" applyNumberFormat="1" applyFont="1" applyBorder="1" applyAlignment="1">
      <alignment/>
    </xf>
    <xf numFmtId="0" fontId="3" fillId="0" borderId="1" xfId="0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/>
    </xf>
    <xf numFmtId="192" fontId="1" fillId="0" borderId="17" xfId="0" applyNumberFormat="1" applyFont="1" applyBorder="1" applyAlignment="1">
      <alignment horizontal="right"/>
    </xf>
    <xf numFmtId="192" fontId="1" fillId="0" borderId="17" xfId="0" applyNumberFormat="1" applyFont="1" applyBorder="1" applyAlignment="1">
      <alignment/>
    </xf>
    <xf numFmtId="3" fontId="1" fillId="0" borderId="17" xfId="0" applyNumberFormat="1" applyFont="1" applyBorder="1" applyAlignment="1">
      <alignment horizontal="right"/>
    </xf>
    <xf numFmtId="192" fontId="1" fillId="0" borderId="18" xfId="0" applyNumberFormat="1" applyFont="1" applyBorder="1" applyAlignment="1">
      <alignment horizontal="right"/>
    </xf>
    <xf numFmtId="0" fontId="1" fillId="0" borderId="19" xfId="0" applyFont="1" applyBorder="1" applyAlignment="1">
      <alignment horizontal="center"/>
    </xf>
    <xf numFmtId="176" fontId="1" fillId="0" borderId="20" xfId="0" applyNumberFormat="1" applyFont="1" applyBorder="1" applyAlignment="1">
      <alignment horizontal="center" vertical="center"/>
    </xf>
    <xf numFmtId="176" fontId="1" fillId="0" borderId="5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76" fontId="1" fillId="0" borderId="19" xfId="0" applyNumberFormat="1" applyFont="1" applyBorder="1" applyAlignment="1">
      <alignment horizontal="center"/>
    </xf>
    <xf numFmtId="178" fontId="1" fillId="0" borderId="19" xfId="0" applyNumberFormat="1" applyFont="1" applyBorder="1" applyAlignment="1">
      <alignment horizontal="center"/>
    </xf>
    <xf numFmtId="178" fontId="1" fillId="0" borderId="19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176" fontId="1" fillId="0" borderId="19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31" width="9.125" style="15" customWidth="1"/>
    <col min="32" max="34" width="9.125" style="0" customWidth="1"/>
  </cols>
  <sheetData>
    <row r="1" spans="1:20" s="47" customFormat="1" ht="12" customHeight="1">
      <c r="A1" s="47" t="s">
        <v>44</v>
      </c>
      <c r="B1" s="66" t="s">
        <v>46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49" t="s">
        <v>45</v>
      </c>
      <c r="O1" s="48"/>
      <c r="P1" s="48"/>
      <c r="Q1" s="48"/>
      <c r="R1" s="48"/>
      <c r="S1" s="48"/>
      <c r="T1" s="48"/>
    </row>
    <row r="2" spans="1:31" ht="10.5" customHeight="1">
      <c r="A2" s="60" t="s">
        <v>27</v>
      </c>
      <c r="B2" s="63" t="s">
        <v>6</v>
      </c>
      <c r="C2" s="63"/>
      <c r="D2" s="63" t="s">
        <v>7</v>
      </c>
      <c r="E2" s="63"/>
      <c r="F2" s="59" t="s">
        <v>8</v>
      </c>
      <c r="G2" s="59"/>
      <c r="H2" s="65" t="s">
        <v>9</v>
      </c>
      <c r="I2" s="65"/>
      <c r="J2" s="64" t="s">
        <v>10</v>
      </c>
      <c r="K2" s="64"/>
      <c r="L2" s="68" t="s">
        <v>36</v>
      </c>
      <c r="M2" s="68"/>
      <c r="N2" s="68" t="s">
        <v>35</v>
      </c>
      <c r="O2" s="68"/>
      <c r="P2" s="59" t="s">
        <v>34</v>
      </c>
      <c r="Q2" s="59"/>
      <c r="R2" s="59" t="s">
        <v>33</v>
      </c>
      <c r="S2" s="59"/>
      <c r="T2" s="59" t="s">
        <v>32</v>
      </c>
      <c r="U2" s="59"/>
      <c r="V2" s="59" t="s">
        <v>43</v>
      </c>
      <c r="W2" s="59"/>
      <c r="X2" s="59" t="s">
        <v>42</v>
      </c>
      <c r="Y2" s="59"/>
      <c r="Z2" s="59" t="s">
        <v>41</v>
      </c>
      <c r="AA2" s="59"/>
      <c r="AB2" s="59" t="s">
        <v>40</v>
      </c>
      <c r="AC2" s="59"/>
      <c r="AD2" s="59" t="s">
        <v>39</v>
      </c>
      <c r="AE2" s="67"/>
    </row>
    <row r="3" spans="1:31" ht="10.5" customHeight="1">
      <c r="A3" s="61"/>
      <c r="B3" s="2" t="s">
        <v>1</v>
      </c>
      <c r="C3" s="2" t="s">
        <v>0</v>
      </c>
      <c r="D3" s="2" t="s">
        <v>1</v>
      </c>
      <c r="E3" s="2" t="s">
        <v>0</v>
      </c>
      <c r="F3" s="2" t="s">
        <v>1</v>
      </c>
      <c r="G3" s="2" t="s">
        <v>0</v>
      </c>
      <c r="H3" s="2" t="s">
        <v>1</v>
      </c>
      <c r="I3" s="2" t="s">
        <v>0</v>
      </c>
      <c r="J3" s="2" t="s">
        <v>1</v>
      </c>
      <c r="K3" s="2" t="s">
        <v>0</v>
      </c>
      <c r="L3" s="2" t="s">
        <v>31</v>
      </c>
      <c r="M3" s="2" t="s">
        <v>30</v>
      </c>
      <c r="N3" s="2" t="s">
        <v>31</v>
      </c>
      <c r="O3" s="2" t="s">
        <v>30</v>
      </c>
      <c r="P3" s="2" t="s">
        <v>31</v>
      </c>
      <c r="Q3" s="2" t="s">
        <v>30</v>
      </c>
      <c r="R3" s="2" t="s">
        <v>31</v>
      </c>
      <c r="S3" s="2" t="s">
        <v>30</v>
      </c>
      <c r="T3" s="2" t="s">
        <v>31</v>
      </c>
      <c r="U3" s="2" t="s">
        <v>30</v>
      </c>
      <c r="V3" s="2" t="s">
        <v>31</v>
      </c>
      <c r="W3" s="2" t="s">
        <v>30</v>
      </c>
      <c r="X3" s="2" t="s">
        <v>31</v>
      </c>
      <c r="Y3" s="2" t="s">
        <v>30</v>
      </c>
      <c r="Z3" s="2" t="s">
        <v>31</v>
      </c>
      <c r="AA3" s="2" t="s">
        <v>30</v>
      </c>
      <c r="AB3" s="2" t="s">
        <v>31</v>
      </c>
      <c r="AC3" s="2" t="s">
        <v>30</v>
      </c>
      <c r="AD3" s="2" t="s">
        <v>31</v>
      </c>
      <c r="AE3" s="35" t="s">
        <v>30</v>
      </c>
    </row>
    <row r="4" spans="1:31" ht="10.5" customHeight="1">
      <c r="A4" s="62"/>
      <c r="B4" s="52"/>
      <c r="C4" s="18" t="s">
        <v>11</v>
      </c>
      <c r="D4" s="52"/>
      <c r="E4" s="19" t="s">
        <v>2</v>
      </c>
      <c r="F4" s="53"/>
      <c r="G4" s="19" t="s">
        <v>2</v>
      </c>
      <c r="H4" s="53"/>
      <c r="I4" s="19" t="s">
        <v>11</v>
      </c>
      <c r="J4" s="52"/>
      <c r="K4" s="19" t="s">
        <v>11</v>
      </c>
      <c r="L4" s="30"/>
      <c r="M4" s="19" t="s">
        <v>29</v>
      </c>
      <c r="N4" s="30"/>
      <c r="O4" s="19" t="s">
        <v>29</v>
      </c>
      <c r="P4" s="30"/>
      <c r="Q4" s="19" t="s">
        <v>29</v>
      </c>
      <c r="R4" s="30"/>
      <c r="S4" s="19" t="s">
        <v>29</v>
      </c>
      <c r="T4" s="30"/>
      <c r="U4" s="19" t="s">
        <v>29</v>
      </c>
      <c r="V4" s="30"/>
      <c r="W4" s="19" t="s">
        <v>29</v>
      </c>
      <c r="X4" s="30"/>
      <c r="Y4" s="19" t="s">
        <v>38</v>
      </c>
      <c r="Z4" s="30"/>
      <c r="AA4" s="19" t="s">
        <v>29</v>
      </c>
      <c r="AB4" s="30"/>
      <c r="AC4" s="19" t="s">
        <v>29</v>
      </c>
      <c r="AD4" s="30"/>
      <c r="AE4" s="34" t="s">
        <v>29</v>
      </c>
    </row>
    <row r="5" spans="1:31" ht="10.5" customHeight="1">
      <c r="A5" s="26" t="s">
        <v>26</v>
      </c>
      <c r="B5" s="40">
        <v>67</v>
      </c>
      <c r="C5" s="38">
        <v>14.0907</v>
      </c>
      <c r="D5" s="40">
        <v>1</v>
      </c>
      <c r="E5" s="38">
        <v>0.3718</v>
      </c>
      <c r="F5" s="40">
        <v>2</v>
      </c>
      <c r="G5" s="38">
        <v>0.0523</v>
      </c>
      <c r="H5" s="40" t="s">
        <v>3</v>
      </c>
      <c r="I5" s="38" t="s">
        <v>3</v>
      </c>
      <c r="J5" s="40" t="s">
        <v>3</v>
      </c>
      <c r="K5" s="38" t="s">
        <v>3</v>
      </c>
      <c r="L5" s="40" t="s">
        <v>28</v>
      </c>
      <c r="M5" s="40" t="s">
        <v>28</v>
      </c>
      <c r="N5" s="40" t="s">
        <v>28</v>
      </c>
      <c r="O5" s="40" t="s">
        <v>28</v>
      </c>
      <c r="P5" s="40" t="s">
        <v>28</v>
      </c>
      <c r="Q5" s="38" t="s">
        <v>28</v>
      </c>
      <c r="R5" s="40" t="s">
        <v>28</v>
      </c>
      <c r="S5" s="40" t="s">
        <v>28</v>
      </c>
      <c r="T5" s="40">
        <v>2</v>
      </c>
      <c r="U5" s="38">
        <v>0.0621</v>
      </c>
      <c r="V5" s="40" t="s">
        <v>37</v>
      </c>
      <c r="W5" s="40" t="s">
        <v>37</v>
      </c>
      <c r="X5" s="40" t="s">
        <v>37</v>
      </c>
      <c r="Y5" s="40" t="s">
        <v>37</v>
      </c>
      <c r="Z5" s="40" t="s">
        <v>37</v>
      </c>
      <c r="AA5" s="40" t="s">
        <v>37</v>
      </c>
      <c r="AB5" s="40">
        <v>72</v>
      </c>
      <c r="AC5" s="38">
        <v>14.5909</v>
      </c>
      <c r="AD5" s="40">
        <v>6826</v>
      </c>
      <c r="AE5" s="43">
        <v>182.8818</v>
      </c>
    </row>
    <row r="6" spans="1:31" ht="10.5" customHeight="1">
      <c r="A6" s="26" t="s">
        <v>25</v>
      </c>
      <c r="B6" s="3">
        <v>131</v>
      </c>
      <c r="C6" s="6">
        <v>4.611</v>
      </c>
      <c r="D6" s="3">
        <v>36</v>
      </c>
      <c r="E6" s="4">
        <v>12.1106</v>
      </c>
      <c r="F6" s="5">
        <v>5220</v>
      </c>
      <c r="G6" s="4">
        <v>70.8713</v>
      </c>
      <c r="H6" s="5" t="s">
        <v>4</v>
      </c>
      <c r="I6" s="6" t="s">
        <v>4</v>
      </c>
      <c r="J6" s="3">
        <v>568</v>
      </c>
      <c r="K6" s="4">
        <v>16.4402</v>
      </c>
      <c r="L6" s="5">
        <v>75</v>
      </c>
      <c r="M6" s="6">
        <v>0.8004</v>
      </c>
      <c r="N6" s="5">
        <v>94</v>
      </c>
      <c r="O6" s="6">
        <v>1.3426</v>
      </c>
      <c r="P6" s="5" t="s">
        <v>28</v>
      </c>
      <c r="Q6" s="6" t="s">
        <v>28</v>
      </c>
      <c r="R6" s="5" t="s">
        <v>28</v>
      </c>
      <c r="S6" s="5" t="s">
        <v>28</v>
      </c>
      <c r="T6" s="5">
        <v>29</v>
      </c>
      <c r="U6" s="6">
        <v>0.521</v>
      </c>
      <c r="V6" s="5">
        <v>139</v>
      </c>
      <c r="W6" s="6">
        <v>118.5629</v>
      </c>
      <c r="X6" s="5" t="s">
        <v>37</v>
      </c>
      <c r="Y6" s="5" t="s">
        <v>37</v>
      </c>
      <c r="Z6" s="5" t="s">
        <v>37</v>
      </c>
      <c r="AA6" s="5" t="s">
        <v>37</v>
      </c>
      <c r="AB6" s="5">
        <v>6292</v>
      </c>
      <c r="AC6" s="6">
        <v>225.281</v>
      </c>
      <c r="AD6" s="5">
        <v>232407</v>
      </c>
      <c r="AE6" s="33">
        <v>54848.882</v>
      </c>
    </row>
    <row r="7" spans="1:31" ht="10.5" customHeight="1">
      <c r="A7" s="26" t="s">
        <v>24</v>
      </c>
      <c r="B7" s="3">
        <v>78</v>
      </c>
      <c r="C7" s="6">
        <v>2.3906</v>
      </c>
      <c r="D7" s="3">
        <v>31</v>
      </c>
      <c r="E7" s="4">
        <v>4.2207</v>
      </c>
      <c r="F7" s="5">
        <v>11697</v>
      </c>
      <c r="G7" s="4">
        <v>96.8823</v>
      </c>
      <c r="H7" s="3">
        <v>26</v>
      </c>
      <c r="I7" s="4">
        <v>6.7228</v>
      </c>
      <c r="J7" s="3">
        <v>487</v>
      </c>
      <c r="K7" s="4">
        <v>15.5524</v>
      </c>
      <c r="L7" s="5">
        <v>28</v>
      </c>
      <c r="M7" s="6">
        <v>0.9706</v>
      </c>
      <c r="N7" s="5">
        <v>138</v>
      </c>
      <c r="O7" s="6">
        <v>1.0216</v>
      </c>
      <c r="P7" s="5" t="s">
        <v>28</v>
      </c>
      <c r="Q7" s="6" t="s">
        <v>28</v>
      </c>
      <c r="R7" s="5" t="s">
        <v>28</v>
      </c>
      <c r="S7" s="5" t="s">
        <v>28</v>
      </c>
      <c r="T7" s="5">
        <v>736</v>
      </c>
      <c r="U7" s="6">
        <v>7.4801</v>
      </c>
      <c r="V7" s="5">
        <v>47</v>
      </c>
      <c r="W7" s="6">
        <v>7.3717</v>
      </c>
      <c r="X7" s="5" t="s">
        <v>37</v>
      </c>
      <c r="Y7" s="5" t="s">
        <v>37</v>
      </c>
      <c r="Z7" s="5" t="s">
        <v>37</v>
      </c>
      <c r="AA7" s="5" t="s">
        <v>37</v>
      </c>
      <c r="AB7" s="5">
        <v>13268</v>
      </c>
      <c r="AC7" s="6">
        <v>142.6408</v>
      </c>
      <c r="AD7" s="5">
        <v>302191</v>
      </c>
      <c r="AE7" s="33">
        <v>33538.7701</v>
      </c>
    </row>
    <row r="8" spans="1:31" ht="10.5" customHeight="1">
      <c r="A8" s="26" t="s">
        <v>23</v>
      </c>
      <c r="B8" s="3">
        <v>173</v>
      </c>
      <c r="C8" s="6">
        <v>4.7608</v>
      </c>
      <c r="D8" s="3">
        <v>62</v>
      </c>
      <c r="E8" s="4">
        <v>15.1106</v>
      </c>
      <c r="F8" s="5">
        <v>4308</v>
      </c>
      <c r="G8" s="4">
        <v>104.2219</v>
      </c>
      <c r="H8" s="3">
        <v>9</v>
      </c>
      <c r="I8" s="4">
        <v>0.2909</v>
      </c>
      <c r="J8" s="3">
        <v>418</v>
      </c>
      <c r="K8" s="4">
        <v>7.262</v>
      </c>
      <c r="L8" s="5">
        <v>3</v>
      </c>
      <c r="M8" s="6">
        <v>0.0004</v>
      </c>
      <c r="N8" s="5">
        <v>86</v>
      </c>
      <c r="O8" s="6">
        <v>0.9112</v>
      </c>
      <c r="P8" s="5" t="s">
        <v>28</v>
      </c>
      <c r="Q8" s="6" t="s">
        <v>28</v>
      </c>
      <c r="R8" s="5" t="s">
        <v>28</v>
      </c>
      <c r="S8" s="5" t="s">
        <v>28</v>
      </c>
      <c r="T8" s="5">
        <v>312</v>
      </c>
      <c r="U8" s="6">
        <v>1.8314</v>
      </c>
      <c r="V8" s="5">
        <v>54</v>
      </c>
      <c r="W8" s="6">
        <v>175.6616</v>
      </c>
      <c r="X8" s="5" t="s">
        <v>37</v>
      </c>
      <c r="Y8" s="5" t="s">
        <v>37</v>
      </c>
      <c r="Z8" s="5" t="s">
        <v>37</v>
      </c>
      <c r="AA8" s="5" t="s">
        <v>37</v>
      </c>
      <c r="AB8" s="5">
        <v>5425</v>
      </c>
      <c r="AC8" s="6">
        <v>310.0718</v>
      </c>
      <c r="AD8" s="5">
        <v>293181</v>
      </c>
      <c r="AE8" s="33">
        <v>43865.1015</v>
      </c>
    </row>
    <row r="9" spans="1:31" ht="10.5" customHeight="1">
      <c r="A9" s="26" t="s">
        <v>22</v>
      </c>
      <c r="B9" s="5">
        <v>236</v>
      </c>
      <c r="C9" s="6">
        <v>9.4121</v>
      </c>
      <c r="D9" s="3">
        <v>139</v>
      </c>
      <c r="E9" s="6">
        <v>25.6021</v>
      </c>
      <c r="F9" s="5">
        <v>2766</v>
      </c>
      <c r="G9" s="4">
        <v>133.1012</v>
      </c>
      <c r="H9" s="5" t="s">
        <v>5</v>
      </c>
      <c r="I9" s="6" t="s">
        <v>5</v>
      </c>
      <c r="J9" s="3">
        <v>218</v>
      </c>
      <c r="K9" s="4">
        <v>2.5824</v>
      </c>
      <c r="L9" s="5">
        <v>25</v>
      </c>
      <c r="M9" s="6">
        <v>0.6516</v>
      </c>
      <c r="N9" s="5">
        <v>47</v>
      </c>
      <c r="O9" s="6">
        <v>0.6927</v>
      </c>
      <c r="P9" s="5">
        <v>110</v>
      </c>
      <c r="Q9" s="6">
        <v>1.5024</v>
      </c>
      <c r="R9" s="5" t="s">
        <v>28</v>
      </c>
      <c r="S9" s="5" t="s">
        <v>28</v>
      </c>
      <c r="T9" s="5">
        <v>94</v>
      </c>
      <c r="U9" s="6">
        <v>2.9509</v>
      </c>
      <c r="V9" s="5">
        <v>1</v>
      </c>
      <c r="W9" s="6">
        <v>5.7123</v>
      </c>
      <c r="X9" s="5">
        <v>2</v>
      </c>
      <c r="Y9" s="6">
        <v>7.2518</v>
      </c>
      <c r="Z9" s="5">
        <v>7</v>
      </c>
      <c r="AA9" s="6">
        <v>0.2703</v>
      </c>
      <c r="AB9" s="5">
        <v>3645</v>
      </c>
      <c r="AC9" s="6">
        <v>189.7718</v>
      </c>
      <c r="AD9" s="5">
        <v>201003</v>
      </c>
      <c r="AE9" s="33">
        <v>34094.8814</v>
      </c>
    </row>
    <row r="10" spans="1:31" ht="10.5" customHeight="1">
      <c r="A10" s="26" t="s">
        <v>21</v>
      </c>
      <c r="B10" s="3">
        <v>96</v>
      </c>
      <c r="C10" s="6">
        <v>3.2308</v>
      </c>
      <c r="D10" s="3">
        <v>156</v>
      </c>
      <c r="E10" s="4">
        <v>42.6321</v>
      </c>
      <c r="F10" s="5">
        <v>3258</v>
      </c>
      <c r="G10" s="4">
        <v>49.6726</v>
      </c>
      <c r="H10" s="5">
        <v>150</v>
      </c>
      <c r="I10" s="4">
        <v>1.2</v>
      </c>
      <c r="J10" s="3">
        <v>28</v>
      </c>
      <c r="K10" s="4">
        <v>0.5209</v>
      </c>
      <c r="L10" s="5">
        <v>159</v>
      </c>
      <c r="M10" s="6">
        <v>1.6513</v>
      </c>
      <c r="N10" s="5">
        <v>13</v>
      </c>
      <c r="O10" s="6">
        <v>0.01</v>
      </c>
      <c r="P10" s="5" t="s">
        <v>28</v>
      </c>
      <c r="Q10" s="6" t="s">
        <v>28</v>
      </c>
      <c r="R10" s="5">
        <v>1</v>
      </c>
      <c r="S10" s="6">
        <v>0.0006</v>
      </c>
      <c r="T10" s="5">
        <v>717</v>
      </c>
      <c r="U10" s="6">
        <v>11.1812</v>
      </c>
      <c r="V10" s="5">
        <v>101</v>
      </c>
      <c r="W10" s="6">
        <v>14.2713</v>
      </c>
      <c r="X10" s="5" t="s">
        <v>37</v>
      </c>
      <c r="Y10" s="5" t="s">
        <v>37</v>
      </c>
      <c r="Z10" s="5">
        <v>11</v>
      </c>
      <c r="AA10" s="6">
        <v>0.5516</v>
      </c>
      <c r="AB10" s="5">
        <v>4690</v>
      </c>
      <c r="AC10" s="6">
        <v>124.9504</v>
      </c>
      <c r="AD10" s="5">
        <v>315944</v>
      </c>
      <c r="AE10" s="33">
        <v>34910.0818</v>
      </c>
    </row>
    <row r="11" spans="1:31" ht="10.5" customHeight="1">
      <c r="A11" s="26" t="s">
        <v>20</v>
      </c>
      <c r="B11" s="3">
        <v>251</v>
      </c>
      <c r="C11" s="6">
        <v>6.9212</v>
      </c>
      <c r="D11" s="3">
        <v>171</v>
      </c>
      <c r="E11" s="4">
        <v>43.7809</v>
      </c>
      <c r="F11" s="5">
        <v>19884</v>
      </c>
      <c r="G11" s="4">
        <v>157.5316</v>
      </c>
      <c r="H11" s="3">
        <v>2</v>
      </c>
      <c r="I11" s="4">
        <v>0.1506</v>
      </c>
      <c r="J11" s="3">
        <v>316</v>
      </c>
      <c r="K11" s="4">
        <v>12.9706</v>
      </c>
      <c r="L11" s="5">
        <v>161</v>
      </c>
      <c r="M11" s="6">
        <v>1.0525</v>
      </c>
      <c r="N11" s="5">
        <v>606</v>
      </c>
      <c r="O11" s="6">
        <v>10.3005</v>
      </c>
      <c r="P11" s="5" t="s">
        <v>28</v>
      </c>
      <c r="Q11" s="6" t="s">
        <v>28</v>
      </c>
      <c r="R11" s="5" t="s">
        <v>28</v>
      </c>
      <c r="S11" s="5" t="s">
        <v>28</v>
      </c>
      <c r="T11" s="5">
        <v>1592</v>
      </c>
      <c r="U11" s="6">
        <v>26.1625</v>
      </c>
      <c r="V11" s="5">
        <v>69</v>
      </c>
      <c r="W11" s="6">
        <v>372.8919</v>
      </c>
      <c r="X11" s="5">
        <v>479</v>
      </c>
      <c r="Y11" s="6">
        <v>433.7929</v>
      </c>
      <c r="Z11" s="5">
        <v>21</v>
      </c>
      <c r="AA11" s="6">
        <v>0.0021</v>
      </c>
      <c r="AB11" s="5">
        <v>23552</v>
      </c>
      <c r="AC11" s="6">
        <v>1065.5923</v>
      </c>
      <c r="AD11" s="5">
        <v>622237</v>
      </c>
      <c r="AE11" s="33">
        <v>78775.8802</v>
      </c>
    </row>
    <row r="12" spans="1:31" ht="10.5" customHeight="1">
      <c r="A12" s="26" t="s">
        <v>19</v>
      </c>
      <c r="B12" s="54">
        <v>161</v>
      </c>
      <c r="C12" s="55">
        <v>4.7208</v>
      </c>
      <c r="D12" s="54">
        <v>100</v>
      </c>
      <c r="E12" s="56">
        <v>31.361</v>
      </c>
      <c r="F12" s="57">
        <v>7361</v>
      </c>
      <c r="G12" s="56">
        <v>74.6112</v>
      </c>
      <c r="H12" s="57" t="s">
        <v>12</v>
      </c>
      <c r="I12" s="55" t="s">
        <v>12</v>
      </c>
      <c r="J12" s="54">
        <v>426</v>
      </c>
      <c r="K12" s="56">
        <v>16.4713</v>
      </c>
      <c r="L12" s="57">
        <v>1</v>
      </c>
      <c r="M12" s="55">
        <v>0.0024</v>
      </c>
      <c r="N12" s="57">
        <v>28</v>
      </c>
      <c r="O12" s="55">
        <v>4.5404</v>
      </c>
      <c r="P12" s="57" t="s">
        <v>28</v>
      </c>
      <c r="Q12" s="55" t="s">
        <v>28</v>
      </c>
      <c r="R12" s="57" t="s">
        <v>28</v>
      </c>
      <c r="S12" s="57" t="s">
        <v>28</v>
      </c>
      <c r="T12" s="57">
        <v>3113</v>
      </c>
      <c r="U12" s="55">
        <v>38.7526</v>
      </c>
      <c r="V12" s="57">
        <v>135</v>
      </c>
      <c r="W12" s="55">
        <v>227.681</v>
      </c>
      <c r="X12" s="57" t="s">
        <v>37</v>
      </c>
      <c r="Y12" s="55"/>
      <c r="Z12" s="57" t="s">
        <v>37</v>
      </c>
      <c r="AA12" s="55" t="s">
        <v>37</v>
      </c>
      <c r="AB12" s="57">
        <v>11325</v>
      </c>
      <c r="AC12" s="55">
        <v>398.1617</v>
      </c>
      <c r="AD12" s="57">
        <v>553352</v>
      </c>
      <c r="AE12" s="58">
        <v>117288.2419</v>
      </c>
    </row>
    <row r="13" spans="1:31" ht="10.5" customHeight="1">
      <c r="A13" s="36" t="s">
        <v>18</v>
      </c>
      <c r="B13" s="37">
        <f>SUM(B5:B12)</f>
        <v>1193</v>
      </c>
      <c r="C13" s="38">
        <v>50.152</v>
      </c>
      <c r="D13" s="37">
        <f>SUM(D5:D12)</f>
        <v>696</v>
      </c>
      <c r="E13" s="39">
        <v>175.2108</v>
      </c>
      <c r="F13" s="40">
        <f>SUM(F5:F12)</f>
        <v>54496</v>
      </c>
      <c r="G13" s="39">
        <v>686.9724</v>
      </c>
      <c r="H13" s="37">
        <f>SUM(H6:H12)</f>
        <v>187</v>
      </c>
      <c r="I13" s="39">
        <v>8.3713</v>
      </c>
      <c r="J13" s="37">
        <f>SUM(J6:J12)</f>
        <v>2461</v>
      </c>
      <c r="K13" s="39">
        <v>71.8208</v>
      </c>
      <c r="L13" s="41">
        <v>442</v>
      </c>
      <c r="M13" s="42">
        <v>5.1502</v>
      </c>
      <c r="N13" s="41">
        <f>SUM(N6:N12)</f>
        <v>1012</v>
      </c>
      <c r="O13" s="42">
        <v>18.84</v>
      </c>
      <c r="P13" s="40">
        <v>110</v>
      </c>
      <c r="Q13" s="38">
        <v>1.5024</v>
      </c>
      <c r="R13" s="40">
        <v>1</v>
      </c>
      <c r="S13" s="38">
        <v>0.0006</v>
      </c>
      <c r="T13" s="40">
        <f>SUM(T5:T12)</f>
        <v>6595</v>
      </c>
      <c r="U13" s="38">
        <v>88.9628</v>
      </c>
      <c r="V13" s="40">
        <f>SUM(V6:V12)</f>
        <v>546</v>
      </c>
      <c r="W13" s="38">
        <v>922.1807</v>
      </c>
      <c r="X13" s="40">
        <f>SUM(X5:X12)</f>
        <v>481</v>
      </c>
      <c r="Y13" s="38">
        <v>441.0517</v>
      </c>
      <c r="Z13" s="40">
        <f>SUM(Z5:Z12)</f>
        <v>39</v>
      </c>
      <c r="AA13" s="38">
        <v>0.831</v>
      </c>
      <c r="AB13" s="40">
        <f>SUM(AB5:AB12)</f>
        <v>68269</v>
      </c>
      <c r="AC13" s="38">
        <v>2471.0817</v>
      </c>
      <c r="AD13" s="40">
        <f>SUM(AD5:AD12)</f>
        <v>2527141</v>
      </c>
      <c r="AE13" s="43">
        <v>397504.7417</v>
      </c>
    </row>
    <row r="14" spans="1:31" s="11" customFormat="1" ht="10.5" customHeight="1">
      <c r="A14" s="44" t="s">
        <v>17</v>
      </c>
      <c r="B14" s="37">
        <v>1043</v>
      </c>
      <c r="C14" s="39">
        <v>46.8113</v>
      </c>
      <c r="D14" s="37">
        <v>799</v>
      </c>
      <c r="E14" s="39">
        <v>201.7216</v>
      </c>
      <c r="F14" s="37">
        <v>53217</v>
      </c>
      <c r="G14" s="39">
        <v>642.4802</v>
      </c>
      <c r="H14" s="37">
        <v>228</v>
      </c>
      <c r="I14" s="39">
        <v>9.0105</v>
      </c>
      <c r="J14" s="37">
        <v>2401</v>
      </c>
      <c r="K14" s="39">
        <v>72.8526</v>
      </c>
      <c r="L14" s="37">
        <v>661</v>
      </c>
      <c r="M14" s="39">
        <v>25.9514</v>
      </c>
      <c r="N14" s="37">
        <v>1323</v>
      </c>
      <c r="O14" s="39">
        <v>24.3508</v>
      </c>
      <c r="P14" s="37">
        <v>27</v>
      </c>
      <c r="Q14" s="39">
        <v>0.3304</v>
      </c>
      <c r="R14" s="37">
        <v>1</v>
      </c>
      <c r="S14" s="39">
        <v>0.0006</v>
      </c>
      <c r="T14" s="37">
        <v>4156</v>
      </c>
      <c r="U14" s="39">
        <v>72.3329</v>
      </c>
      <c r="V14" s="37">
        <v>536</v>
      </c>
      <c r="W14" s="45">
        <v>808.2111</v>
      </c>
      <c r="X14" s="37">
        <v>517</v>
      </c>
      <c r="Y14" s="39">
        <v>508.5518</v>
      </c>
      <c r="Z14" s="37">
        <v>33</v>
      </c>
      <c r="AA14" s="45">
        <v>0.5701</v>
      </c>
      <c r="AB14" s="37">
        <v>64942</v>
      </c>
      <c r="AC14" s="39">
        <v>2413.2103</v>
      </c>
      <c r="AD14" s="37">
        <v>2497585</v>
      </c>
      <c r="AE14" s="46">
        <v>395844.092</v>
      </c>
    </row>
    <row r="15" spans="1:31" ht="10.5" customHeight="1">
      <c r="A15" s="25" t="s">
        <v>16</v>
      </c>
      <c r="B15" s="3">
        <v>875</v>
      </c>
      <c r="C15" s="4">
        <v>41.6609</v>
      </c>
      <c r="D15" s="3">
        <v>801</v>
      </c>
      <c r="E15" s="4">
        <v>208.63</v>
      </c>
      <c r="F15" s="3">
        <v>53500</v>
      </c>
      <c r="G15" s="4">
        <v>671.3916</v>
      </c>
      <c r="H15" s="3">
        <v>247</v>
      </c>
      <c r="I15" s="4">
        <v>17.5511</v>
      </c>
      <c r="J15" s="3">
        <v>2439</v>
      </c>
      <c r="K15" s="4">
        <v>73.1814</v>
      </c>
      <c r="L15" s="29">
        <v>710</v>
      </c>
      <c r="M15" s="29">
        <v>26.1413</v>
      </c>
      <c r="N15" s="5">
        <v>1329</v>
      </c>
      <c r="O15" s="29">
        <v>43.1018</v>
      </c>
      <c r="P15" s="29" t="s">
        <v>28</v>
      </c>
      <c r="Q15" s="6" t="s">
        <v>28</v>
      </c>
      <c r="R15" s="20">
        <v>1</v>
      </c>
      <c r="S15" s="20">
        <v>0.0006</v>
      </c>
      <c r="T15" s="3">
        <v>7560</v>
      </c>
      <c r="U15" s="20">
        <v>85.6904</v>
      </c>
      <c r="V15" s="3">
        <v>454</v>
      </c>
      <c r="W15" s="4">
        <v>646.3308</v>
      </c>
      <c r="X15" s="3">
        <v>521</v>
      </c>
      <c r="Y15" s="4">
        <v>654.33</v>
      </c>
      <c r="Z15" s="3">
        <v>34</v>
      </c>
      <c r="AA15" s="4">
        <v>0.5701</v>
      </c>
      <c r="AB15" s="3">
        <v>68471</v>
      </c>
      <c r="AC15" s="4">
        <v>2468.601</v>
      </c>
      <c r="AD15" s="3">
        <v>2499135</v>
      </c>
      <c r="AE15" s="32">
        <v>394977.2403</v>
      </c>
    </row>
    <row r="16" spans="1:31" ht="10.5" customHeight="1">
      <c r="A16" s="25" t="s">
        <v>15</v>
      </c>
      <c r="B16" s="3">
        <v>811</v>
      </c>
      <c r="C16" s="4">
        <v>38.621</v>
      </c>
      <c r="D16" s="3">
        <v>748</v>
      </c>
      <c r="E16" s="4">
        <v>197.5023</v>
      </c>
      <c r="F16" s="3">
        <v>46347</v>
      </c>
      <c r="G16" s="4">
        <v>673.2503</v>
      </c>
      <c r="H16" s="3">
        <v>235</v>
      </c>
      <c r="I16" s="4">
        <v>11.9709</v>
      </c>
      <c r="J16" s="3">
        <v>2433</v>
      </c>
      <c r="K16" s="4">
        <v>73.1002</v>
      </c>
      <c r="L16" s="5">
        <v>927</v>
      </c>
      <c r="M16" s="6">
        <v>41.9722</v>
      </c>
      <c r="N16" s="5">
        <v>1601</v>
      </c>
      <c r="O16" s="6">
        <v>51.5902</v>
      </c>
      <c r="P16" s="5" t="s">
        <v>28</v>
      </c>
      <c r="Q16" s="6" t="s">
        <v>28</v>
      </c>
      <c r="R16" s="20">
        <v>1</v>
      </c>
      <c r="S16" s="20">
        <v>0.0006</v>
      </c>
      <c r="T16" s="3">
        <v>7155</v>
      </c>
      <c r="U16" s="4">
        <v>72.0016</v>
      </c>
      <c r="V16" s="3">
        <v>220</v>
      </c>
      <c r="W16" s="4">
        <v>475.4516</v>
      </c>
      <c r="X16" s="3">
        <v>29</v>
      </c>
      <c r="Y16" s="4">
        <v>75.2518</v>
      </c>
      <c r="Z16" s="3">
        <v>13</v>
      </c>
      <c r="AA16" s="4">
        <v>0.561</v>
      </c>
      <c r="AB16" s="3">
        <v>60520</v>
      </c>
      <c r="AC16" s="4">
        <v>1711.3017</v>
      </c>
      <c r="AD16" s="3">
        <v>2483771</v>
      </c>
      <c r="AE16" s="32">
        <v>393495.591</v>
      </c>
    </row>
    <row r="17" spans="1:31" ht="10.5" customHeight="1">
      <c r="A17" s="25" t="s">
        <v>14</v>
      </c>
      <c r="B17" s="20">
        <v>758</v>
      </c>
      <c r="C17" s="4">
        <v>38.8004</v>
      </c>
      <c r="D17" s="20">
        <v>742</v>
      </c>
      <c r="E17" s="20">
        <v>199.7711</v>
      </c>
      <c r="F17" s="3">
        <v>55398</v>
      </c>
      <c r="G17" s="20">
        <v>673.9609</v>
      </c>
      <c r="H17" s="20">
        <v>264</v>
      </c>
      <c r="I17" s="20">
        <v>10.0626</v>
      </c>
      <c r="J17" s="3">
        <v>2447</v>
      </c>
      <c r="K17" s="20">
        <v>73.2203</v>
      </c>
      <c r="L17" s="5">
        <v>879</v>
      </c>
      <c r="M17" s="6">
        <v>31.8616</v>
      </c>
      <c r="N17" s="5">
        <v>1602</v>
      </c>
      <c r="O17" s="6">
        <v>32.9102</v>
      </c>
      <c r="P17" s="5" t="s">
        <v>28</v>
      </c>
      <c r="Q17" s="6" t="s">
        <v>28</v>
      </c>
      <c r="R17" s="20">
        <v>1</v>
      </c>
      <c r="S17" s="20">
        <v>0.0006</v>
      </c>
      <c r="T17" s="3">
        <v>5315</v>
      </c>
      <c r="U17" s="4">
        <v>78.2629</v>
      </c>
      <c r="V17" s="20">
        <v>179</v>
      </c>
      <c r="W17" s="4">
        <v>359.2823</v>
      </c>
      <c r="X17" s="20">
        <v>14</v>
      </c>
      <c r="Y17" s="4">
        <v>26.3518</v>
      </c>
      <c r="Z17" s="20">
        <v>4</v>
      </c>
      <c r="AA17" s="20">
        <v>0.4319</v>
      </c>
      <c r="AB17" s="3">
        <v>67603</v>
      </c>
      <c r="AC17" s="4">
        <v>1524.9516</v>
      </c>
      <c r="AD17" s="3">
        <v>2460135</v>
      </c>
      <c r="AE17" s="32">
        <v>391967.1725</v>
      </c>
    </row>
    <row r="18" spans="1:33" ht="10.5" customHeight="1">
      <c r="A18" s="24" t="s">
        <v>13</v>
      </c>
      <c r="B18" s="50">
        <v>694</v>
      </c>
      <c r="C18" s="51">
        <v>35.5213</v>
      </c>
      <c r="D18" s="50">
        <v>627</v>
      </c>
      <c r="E18" s="51">
        <v>180.0622</v>
      </c>
      <c r="F18" s="50">
        <v>47478</v>
      </c>
      <c r="G18" s="51">
        <v>579.6008</v>
      </c>
      <c r="H18" s="50">
        <v>176</v>
      </c>
      <c r="I18" s="51">
        <v>2.8114</v>
      </c>
      <c r="J18" s="50">
        <v>2451</v>
      </c>
      <c r="K18" s="51">
        <v>73.3322</v>
      </c>
      <c r="L18" s="28">
        <v>383</v>
      </c>
      <c r="M18" s="27">
        <v>4.9727</v>
      </c>
      <c r="N18" s="28">
        <v>1005</v>
      </c>
      <c r="O18" s="27">
        <v>18.7518</v>
      </c>
      <c r="P18" s="28" t="s">
        <v>28</v>
      </c>
      <c r="Q18" s="27" t="s">
        <v>28</v>
      </c>
      <c r="R18" s="28" t="s">
        <v>28</v>
      </c>
      <c r="S18" s="28" t="s">
        <v>28</v>
      </c>
      <c r="T18" s="28">
        <v>8954</v>
      </c>
      <c r="U18" s="27">
        <v>105.5323</v>
      </c>
      <c r="V18" s="28">
        <v>144</v>
      </c>
      <c r="W18" s="27">
        <v>252.0617</v>
      </c>
      <c r="X18" s="28">
        <v>42</v>
      </c>
      <c r="Y18" s="27">
        <v>12.8518</v>
      </c>
      <c r="Z18" s="28">
        <v>86</v>
      </c>
      <c r="AA18" s="27">
        <v>0.6427</v>
      </c>
      <c r="AB18" s="28">
        <v>62040</v>
      </c>
      <c r="AC18" s="27">
        <v>1266.1829</v>
      </c>
      <c r="AD18" s="28">
        <v>2441591</v>
      </c>
      <c r="AE18" s="31">
        <v>389580.781</v>
      </c>
      <c r="AF18" s="11"/>
      <c r="AG18" s="11"/>
    </row>
    <row r="19" spans="1:38" ht="10.5" customHeight="1">
      <c r="A19" s="1"/>
      <c r="B19" s="21"/>
      <c r="C19" s="22"/>
      <c r="D19" s="23"/>
      <c r="E19" s="23"/>
      <c r="F19" s="23"/>
      <c r="G19" s="23"/>
      <c r="H19" s="23"/>
      <c r="I19" s="23"/>
      <c r="J19" s="23"/>
      <c r="K19" s="22"/>
      <c r="V19" s="13"/>
      <c r="W19" s="13"/>
      <c r="X19" s="13"/>
      <c r="Y19" s="13"/>
      <c r="Z19" s="13"/>
      <c r="AA19" s="13"/>
      <c r="AB19" s="12"/>
      <c r="AC19" s="13"/>
      <c r="AD19" s="12"/>
      <c r="AE19" s="14"/>
      <c r="AF19" s="10"/>
      <c r="AG19" s="7"/>
      <c r="AH19" s="9"/>
      <c r="AI19" s="8"/>
      <c r="AJ19" s="9"/>
      <c r="AK19" s="8"/>
      <c r="AL19" s="9"/>
    </row>
    <row r="20" spans="1:37" ht="10.5" customHeight="1">
      <c r="A20" s="1"/>
      <c r="B20" s="16"/>
      <c r="C20" s="17"/>
      <c r="P20" s="17"/>
      <c r="Q20" s="11"/>
      <c r="R20" s="14"/>
      <c r="S20" s="13"/>
      <c r="T20" s="14"/>
      <c r="U20" s="13"/>
      <c r="V20" s="13"/>
      <c r="W20" s="13"/>
      <c r="X20" s="13"/>
      <c r="Y20" s="13"/>
      <c r="Z20" s="13"/>
      <c r="AA20" s="13"/>
      <c r="AB20" s="14"/>
      <c r="AC20" s="13"/>
      <c r="AD20" s="13"/>
      <c r="AE20" s="14"/>
      <c r="AF20" s="10"/>
      <c r="AG20" s="7"/>
      <c r="AH20" s="9"/>
      <c r="AI20" s="8"/>
      <c r="AJ20" s="9"/>
      <c r="AK20" s="8"/>
    </row>
    <row r="21" spans="1:37" ht="10.5" customHeight="1">
      <c r="A21" s="1"/>
      <c r="B21" s="16"/>
      <c r="C21" s="17"/>
      <c r="P21" s="17"/>
      <c r="Q21" s="11"/>
      <c r="R21" s="11"/>
      <c r="S21" s="10"/>
      <c r="T21" s="11"/>
      <c r="U21" s="11"/>
      <c r="V21" s="11"/>
      <c r="W21" s="11"/>
      <c r="X21" s="11"/>
      <c r="Y21" s="11"/>
      <c r="Z21" s="11"/>
      <c r="AA21" s="10"/>
      <c r="AB21" s="11"/>
      <c r="AC21" s="10"/>
      <c r="AD21" s="10"/>
      <c r="AE21" s="11"/>
      <c r="AF21" s="10"/>
      <c r="AG21" s="7"/>
      <c r="AH21" s="9"/>
      <c r="AI21" s="8"/>
      <c r="AK21" s="8"/>
    </row>
    <row r="22" spans="1:41" ht="10.5" customHeight="1">
      <c r="A22" s="1"/>
      <c r="B22" s="16"/>
      <c r="C22" s="17"/>
      <c r="Q22" s="11"/>
      <c r="R22" s="11"/>
      <c r="S22" s="10"/>
      <c r="T22" s="10"/>
      <c r="U22" s="10"/>
      <c r="V22" s="10"/>
      <c r="W22" s="10"/>
      <c r="X22" s="10"/>
      <c r="Y22" s="10"/>
      <c r="Z22" s="10"/>
      <c r="AA22" s="10"/>
      <c r="AB22" s="11"/>
      <c r="AC22" s="11"/>
      <c r="AD22" s="11"/>
      <c r="AE22" s="11"/>
      <c r="AF22" s="11"/>
      <c r="AG22" s="11"/>
      <c r="AH22" s="9"/>
      <c r="AJ22" s="9"/>
      <c r="AK22" s="8"/>
      <c r="AL22" s="9"/>
      <c r="AM22" s="8"/>
      <c r="AO22" s="8"/>
    </row>
    <row r="23" spans="1:41" ht="10.5" customHeight="1">
      <c r="A23" s="1"/>
      <c r="B23" s="16"/>
      <c r="Q23" s="11"/>
      <c r="R23" s="11"/>
      <c r="S23" s="10"/>
      <c r="T23" s="10"/>
      <c r="U23" s="10"/>
      <c r="V23" s="10"/>
      <c r="W23" s="10"/>
      <c r="X23" s="10"/>
      <c r="Y23" s="10"/>
      <c r="Z23" s="10"/>
      <c r="AA23" s="10"/>
      <c r="AB23" s="11"/>
      <c r="AC23" s="11"/>
      <c r="AD23" s="11"/>
      <c r="AE23" s="11"/>
      <c r="AF23" s="11"/>
      <c r="AG23" s="11"/>
      <c r="AL23" s="9"/>
      <c r="AM23" s="8"/>
      <c r="AO23" s="8"/>
    </row>
    <row r="24" spans="1:41" ht="10.5" customHeight="1">
      <c r="A24" s="1"/>
      <c r="B24" s="16"/>
      <c r="Q24" s="11"/>
      <c r="R24" s="11"/>
      <c r="S24" s="1"/>
      <c r="T24" s="1"/>
      <c r="U24" s="1"/>
      <c r="V24" s="1"/>
      <c r="W24" s="1"/>
      <c r="X24" s="1"/>
      <c r="Y24" s="1"/>
      <c r="Z24" s="1"/>
      <c r="AA24" s="1"/>
      <c r="AB24" s="11"/>
      <c r="AC24" s="11"/>
      <c r="AD24" s="11"/>
      <c r="AE24" s="11"/>
      <c r="AF24" s="11"/>
      <c r="AG24" s="11"/>
      <c r="AO24" s="8"/>
    </row>
    <row r="25" spans="1:41" ht="10.5" customHeight="1">
      <c r="A25" s="1"/>
      <c r="Q25" s="11"/>
      <c r="R25" s="11"/>
      <c r="S25" s="1"/>
      <c r="T25" s="1"/>
      <c r="U25" s="1"/>
      <c r="V25" s="1"/>
      <c r="W25" s="1"/>
      <c r="X25" s="1"/>
      <c r="Y25" s="1"/>
      <c r="Z25" s="1"/>
      <c r="AA25" s="1"/>
      <c r="AB25" s="11"/>
      <c r="AC25" s="11"/>
      <c r="AD25" s="11"/>
      <c r="AE25" s="11"/>
      <c r="AF25" s="11"/>
      <c r="AO25" s="8"/>
    </row>
    <row r="26" spans="1:32" ht="10.5" customHeight="1">
      <c r="A26" s="1"/>
      <c r="Q26" s="11"/>
      <c r="R26" s="11"/>
      <c r="S26" s="1"/>
      <c r="T26" s="1"/>
      <c r="U26" s="1"/>
      <c r="V26" s="1"/>
      <c r="W26" s="1"/>
      <c r="X26" s="1"/>
      <c r="Y26" s="1"/>
      <c r="Z26" s="1"/>
      <c r="AA26" s="1"/>
      <c r="AB26" s="11"/>
      <c r="AC26" s="11"/>
      <c r="AD26" s="11"/>
      <c r="AE26" s="11"/>
      <c r="AF26" s="11"/>
    </row>
    <row r="27" spans="1:27" ht="10.5" customHeight="1">
      <c r="A27" s="1"/>
      <c r="S27" s="1"/>
      <c r="T27" s="1"/>
      <c r="U27" s="1"/>
      <c r="V27" s="1"/>
      <c r="W27" s="1"/>
      <c r="X27" s="1"/>
      <c r="Y27" s="1"/>
      <c r="Z27" s="1"/>
      <c r="AA27" s="1"/>
    </row>
    <row r="28" spans="19:27" ht="10.5" customHeight="1">
      <c r="S28" s="1"/>
      <c r="T28" s="1"/>
      <c r="U28" s="1"/>
      <c r="V28" s="1"/>
      <c r="W28" s="1"/>
      <c r="X28" s="1"/>
      <c r="Y28" s="1"/>
      <c r="Z28" s="1"/>
      <c r="AA28" s="1"/>
    </row>
    <row r="29" ht="10.5" customHeight="1"/>
  </sheetData>
  <mergeCells count="17">
    <mergeCell ref="B1:L1"/>
    <mergeCell ref="AD2:AE2"/>
    <mergeCell ref="V2:W2"/>
    <mergeCell ref="X2:Y2"/>
    <mergeCell ref="Z2:AA2"/>
    <mergeCell ref="AB2:AC2"/>
    <mergeCell ref="T2:U2"/>
    <mergeCell ref="L2:M2"/>
    <mergeCell ref="N2:O2"/>
    <mergeCell ref="P2:Q2"/>
    <mergeCell ref="R2:S2"/>
    <mergeCell ref="A2:A4"/>
    <mergeCell ref="B2:C2"/>
    <mergeCell ref="J2:K2"/>
    <mergeCell ref="H2:I2"/>
    <mergeCell ref="D2:E2"/>
    <mergeCell ref="F2:G2"/>
  </mergeCells>
  <printOptions/>
  <pageMargins left="0.3937007874015748" right="0.3937007874015748" top="0.3937007874015748" bottom="0.3937007874015748" header="0.5118110236220472" footer="0.1968503937007874"/>
  <pageSetup horizontalDpi="200" verticalDpi="200" orientation="landscape" paperSize="9" r:id="rId1"/>
  <headerFooter alignWithMargins="0">
    <oddFooter>&amp;R&amp;"ＭＳ Ｐ明朝,標準"&amp;8明治４２年</oddFooter>
  </headerFooter>
  <colBreaks count="2" manualBreakCount="2">
    <brk id="13" max="17" man="1"/>
    <brk id="25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システム第１部</cp:lastModifiedBy>
  <cp:lastPrinted>2001-11-01T00:28:57Z</cp:lastPrinted>
  <dcterms:created xsi:type="dcterms:W3CDTF">2001-06-19T10:29:43Z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