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1-09-176F" sheetId="1" r:id="rId1"/>
  </sheets>
  <definedNames>
    <definedName name="_xlnm.Print_Titles" localSheetId="0">'M41-09-176F'!$2:$4</definedName>
  </definedNames>
  <calcPr fullCalcOnLoad="1"/>
</workbook>
</file>

<file path=xl/sharedStrings.xml><?xml version="1.0" encoding="utf-8"?>
<sst xmlns="http://schemas.openxmlformats.org/spreadsheetml/2006/main" count="234" uniqueCount="168">
  <si>
    <t>工業</t>
  </si>
  <si>
    <t>男</t>
  </si>
  <si>
    <t>女</t>
  </si>
  <si>
    <t>計</t>
  </si>
  <si>
    <t>製造戸数</t>
  </si>
  <si>
    <t>職工</t>
  </si>
  <si>
    <t>産額</t>
  </si>
  <si>
    <t>数量</t>
  </si>
  <si>
    <t>価額</t>
  </si>
  <si>
    <t>円</t>
  </si>
  <si>
    <t>原料価額</t>
  </si>
  <si>
    <t>暦年内</t>
  </si>
  <si>
    <t>種別</t>
  </si>
  <si>
    <t>主産地</t>
  </si>
  <si>
    <t>貫</t>
  </si>
  <si>
    <t>馬車</t>
  </si>
  <si>
    <t>日傘</t>
  </si>
  <si>
    <t>張り笠</t>
  </si>
  <si>
    <t>制帽</t>
  </si>
  <si>
    <t>炭団</t>
  </si>
  <si>
    <t>銃器</t>
  </si>
  <si>
    <t>琉球莚</t>
  </si>
  <si>
    <t>掛紙</t>
  </si>
  <si>
    <t>蕨縄</t>
  </si>
  <si>
    <t>杖</t>
  </si>
  <si>
    <t>-</t>
  </si>
  <si>
    <t>-</t>
  </si>
  <si>
    <t>個</t>
  </si>
  <si>
    <t>枚</t>
  </si>
  <si>
    <t>坪</t>
  </si>
  <si>
    <t>高知</t>
  </si>
  <si>
    <t>香美</t>
  </si>
  <si>
    <t>長岡、高岡</t>
  </si>
  <si>
    <t>幡多</t>
  </si>
  <si>
    <t>安芸、長岡</t>
  </si>
  <si>
    <t>経木眞田帽</t>
  </si>
  <si>
    <t>斤</t>
  </si>
  <si>
    <t>眞綿</t>
  </si>
  <si>
    <t>土器</t>
  </si>
  <si>
    <t>煉瓦</t>
  </si>
  <si>
    <t>木臘（生臘）</t>
  </si>
  <si>
    <t>刷子</t>
  </si>
  <si>
    <t>製革</t>
  </si>
  <si>
    <t>玻璃製品</t>
  </si>
  <si>
    <t>石鹸</t>
  </si>
  <si>
    <t>靴下</t>
  </si>
  <si>
    <t>サル股</t>
  </si>
  <si>
    <t>計</t>
  </si>
  <si>
    <t>屏風</t>
  </si>
  <si>
    <t>莫大小</t>
  </si>
  <si>
    <t>油類</t>
  </si>
  <si>
    <t>菜種油</t>
  </si>
  <si>
    <t>椿油</t>
  </si>
  <si>
    <t>菜種油粕</t>
  </si>
  <si>
    <t>打</t>
  </si>
  <si>
    <t>石</t>
  </si>
  <si>
    <t>樟脳</t>
  </si>
  <si>
    <t>樟脳油</t>
  </si>
  <si>
    <t>綿糸</t>
  </si>
  <si>
    <t>人力車</t>
  </si>
  <si>
    <t>輌</t>
  </si>
  <si>
    <t>竹皮笠</t>
  </si>
  <si>
    <t>雪踏</t>
  </si>
  <si>
    <t>足</t>
  </si>
  <si>
    <t>藤倉草履</t>
  </si>
  <si>
    <t>下駄緒</t>
  </si>
  <si>
    <t>素麺</t>
  </si>
  <si>
    <t>甘藷粉</t>
  </si>
  <si>
    <t>蕎麦粉</t>
  </si>
  <si>
    <t>蕨粉</t>
  </si>
  <si>
    <t>鉄鋳造品</t>
  </si>
  <si>
    <t>個</t>
  </si>
  <si>
    <t>篠巻</t>
  </si>
  <si>
    <t>元結</t>
  </si>
  <si>
    <t>米俵</t>
  </si>
  <si>
    <t>合羽</t>
  </si>
  <si>
    <t>繰</t>
  </si>
  <si>
    <t>曲物</t>
  </si>
  <si>
    <t>雨戸</t>
  </si>
  <si>
    <t>障子</t>
  </si>
  <si>
    <t>唐紙骨</t>
  </si>
  <si>
    <t>翫具</t>
  </si>
  <si>
    <t>轆輅製品</t>
  </si>
  <si>
    <t>三和土</t>
  </si>
  <si>
    <t>棕梠縄</t>
  </si>
  <si>
    <t>松縄</t>
  </si>
  <si>
    <t>蓑</t>
  </si>
  <si>
    <t>枇杓類</t>
  </si>
  <si>
    <t>藁箒</t>
  </si>
  <si>
    <t>個</t>
  </si>
  <si>
    <t>棕梠箒</t>
  </si>
  <si>
    <t>度</t>
  </si>
  <si>
    <t>量</t>
  </si>
  <si>
    <t>衡</t>
  </si>
  <si>
    <t>?</t>
  </si>
  <si>
    <t>個</t>
  </si>
  <si>
    <t>香美、長岡</t>
  </si>
  <si>
    <t>香美、土佐</t>
  </si>
  <si>
    <t>高知、安芸、高岡</t>
  </si>
  <si>
    <t>土佐</t>
  </si>
  <si>
    <t>安芸、香美、長岡、土佐、吾川、高岡、幡多</t>
  </si>
  <si>
    <t>高知、安芸、香美、長岡、土佐、吾川、
高岡、幡多</t>
  </si>
  <si>
    <t>高知、安芸、香美、長岡、土佐、高岡、
幡多</t>
  </si>
  <si>
    <t>高知</t>
  </si>
  <si>
    <t>高知、土佐、高岡</t>
  </si>
  <si>
    <t>高知</t>
  </si>
  <si>
    <t>安芸、幡多</t>
  </si>
  <si>
    <t>安芸、長岡、土佐、吾川</t>
  </si>
  <si>
    <t>高知、香美、長岡、土佐</t>
  </si>
  <si>
    <t>高知</t>
  </si>
  <si>
    <t>安芸、吾川、高岡</t>
  </si>
  <si>
    <t>-</t>
  </si>
  <si>
    <t>個</t>
  </si>
  <si>
    <t>高岡、幡多</t>
  </si>
  <si>
    <t>高知、香美</t>
  </si>
  <si>
    <t>高知、安芸、土佐</t>
  </si>
  <si>
    <t>安芸、香美、土佐、高岡、幡多</t>
  </si>
  <si>
    <t>高知、香美、長岡、土佐、吾川、高岡、幡多</t>
  </si>
  <si>
    <t>高知、香美、長岡、土佐、高岡、幡多</t>
  </si>
  <si>
    <t>高知、土佐</t>
  </si>
  <si>
    <t>高知、香美、土佐</t>
  </si>
  <si>
    <t>高知、香美、土佐、吾川、高岡</t>
  </si>
  <si>
    <t>香美、吾川、高岡、幡多</t>
  </si>
  <si>
    <t>第１７６  工産物雑類</t>
  </si>
  <si>
    <t>沃度</t>
  </si>
  <si>
    <t>沃度加里</t>
  </si>
  <si>
    <t>封度</t>
  </si>
  <si>
    <t>団扇</t>
  </si>
  <si>
    <t>缶詰（魚介）</t>
  </si>
  <si>
    <t>簀糸</t>
  </si>
  <si>
    <t>隻</t>
  </si>
  <si>
    <t>蒸気船</t>
  </si>
  <si>
    <t>打</t>
  </si>
  <si>
    <t>搗臼（石製）</t>
  </si>
  <si>
    <t>生麩</t>
  </si>
  <si>
    <t>高岡</t>
  </si>
  <si>
    <t>安芸</t>
  </si>
  <si>
    <t>高知、長岡、吾川</t>
  </si>
  <si>
    <t>吾川</t>
  </si>
  <si>
    <t>高知、長岡</t>
  </si>
  <si>
    <t>高知、香美</t>
  </si>
  <si>
    <t>安芸、香美、長岡、土佐、吾川、高岡、幡多</t>
  </si>
  <si>
    <t>高知、香美、土佐、高岡</t>
  </si>
  <si>
    <t>釣糸</t>
  </si>
  <si>
    <t>高知、高岡</t>
  </si>
  <si>
    <t>長岡</t>
  </si>
  <si>
    <t>高知、土佐</t>
  </si>
  <si>
    <t>高知、安芸、長岡、土佐</t>
  </si>
  <si>
    <t>高知、土佐</t>
  </si>
  <si>
    <t>安芸、香美</t>
  </si>
  <si>
    <t>安芸、香美、高岡</t>
  </si>
  <si>
    <t>香美、高岡、幡多</t>
  </si>
  <si>
    <t>吾川、高岡、幡多</t>
  </si>
  <si>
    <t>高知、香美、高岡、幡多</t>
  </si>
  <si>
    <t>安芸、香美、長岡、土佐、高岡</t>
  </si>
  <si>
    <t>土佐、幡多</t>
  </si>
  <si>
    <t>高知、安芸、香美、高岡、幡多</t>
  </si>
  <si>
    <t>香美、長岡、土佐、吾川、高岡</t>
  </si>
  <si>
    <t>香美、長岡、土佐、高岡、幡多</t>
  </si>
  <si>
    <t>安芸、香美、土佐、高岡</t>
  </si>
  <si>
    <t>高知</t>
  </si>
  <si>
    <t>?</t>
  </si>
  <si>
    <t>工業用薬品</t>
  </si>
  <si>
    <t>安芸</t>
  </si>
  <si>
    <t>高知、香美</t>
  </si>
  <si>
    <t>釣鈎</t>
  </si>
  <si>
    <t>杞柳製品</t>
  </si>
  <si>
    <t>提燈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</si>
</sst>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right"/>
    </xf>
    <xf numFmtId="38" fontId="2" fillId="0" borderId="1" xfId="16" applyNumberFormat="1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2" fillId="0" borderId="4" xfId="16" applyNumberFormat="1" applyFont="1" applyBorder="1" applyAlignment="1">
      <alignment horizontal="center"/>
    </xf>
    <xf numFmtId="0" fontId="2" fillId="0" borderId="4" xfId="16" applyNumberFormat="1" applyFont="1" applyBorder="1" applyAlignment="1">
      <alignment horizontal="right"/>
    </xf>
    <xf numFmtId="0" fontId="2" fillId="0" borderId="5" xfId="16" applyNumberFormat="1" applyFont="1" applyBorder="1" applyAlignment="1">
      <alignment horizontal="left"/>
    </xf>
    <xf numFmtId="0" fontId="2" fillId="0" borderId="0" xfId="16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6" xfId="16" applyNumberFormat="1" applyFont="1" applyBorder="1" applyAlignment="1">
      <alignment horizontal="left"/>
    </xf>
    <xf numFmtId="0" fontId="2" fillId="0" borderId="7" xfId="16" applyNumberFormat="1" applyFont="1" applyBorder="1" applyAlignment="1">
      <alignment horizontal="left"/>
    </xf>
    <xf numFmtId="0" fontId="2" fillId="0" borderId="8" xfId="16" applyNumberFormat="1" applyFont="1" applyBorder="1" applyAlignment="1">
      <alignment horizontal="right"/>
    </xf>
    <xf numFmtId="38" fontId="2" fillId="0" borderId="9" xfId="16" applyFont="1" applyBorder="1" applyAlignment="1">
      <alignment horizontal="left"/>
    </xf>
    <xf numFmtId="38" fontId="2" fillId="0" borderId="9" xfId="16" applyNumberFormat="1" applyFont="1" applyBorder="1" applyAlignment="1">
      <alignment horizontal="left"/>
    </xf>
    <xf numFmtId="38" fontId="2" fillId="0" borderId="10" xfId="16" applyFont="1" applyBorder="1" applyAlignment="1">
      <alignment horizontal="left"/>
    </xf>
    <xf numFmtId="0" fontId="2" fillId="0" borderId="0" xfId="16" applyNumberFormat="1" applyFont="1" applyBorder="1" applyAlignment="1">
      <alignment horizontal="left" vertical="center"/>
    </xf>
    <xf numFmtId="38" fontId="2" fillId="0" borderId="1" xfId="16" applyFont="1" applyBorder="1" applyAlignment="1">
      <alignment horizontal="right" vertical="center"/>
    </xf>
    <xf numFmtId="0" fontId="2" fillId="0" borderId="5" xfId="16" applyNumberFormat="1" applyFont="1" applyBorder="1" applyAlignment="1">
      <alignment horizontal="left" vertical="center"/>
    </xf>
    <xf numFmtId="38" fontId="2" fillId="0" borderId="9" xfId="16" applyFont="1" applyBorder="1" applyAlignment="1">
      <alignment horizontal="left" wrapText="1"/>
    </xf>
    <xf numFmtId="38" fontId="2" fillId="0" borderId="9" xfId="16" applyFont="1" applyBorder="1" applyAlignment="1">
      <alignment horizontal="left" vertical="center"/>
    </xf>
    <xf numFmtId="38" fontId="2" fillId="0" borderId="9" xfId="16" applyFont="1" applyBorder="1" applyAlignment="1">
      <alignment horizontal="left" vertical="center" wrapText="1"/>
    </xf>
    <xf numFmtId="38" fontId="2" fillId="0" borderId="9" xfId="16" applyFont="1" applyBorder="1" applyAlignment="1">
      <alignment horizontal="left"/>
    </xf>
    <xf numFmtId="38" fontId="2" fillId="0" borderId="11" xfId="16" applyFont="1" applyBorder="1" applyAlignment="1">
      <alignment horizontal="left" vertical="center"/>
    </xf>
    <xf numFmtId="0" fontId="2" fillId="0" borderId="12" xfId="16" applyNumberFormat="1" applyFont="1" applyBorder="1" applyAlignment="1">
      <alignment horizontal="center" vertical="center"/>
    </xf>
    <xf numFmtId="0" fontId="2" fillId="0" borderId="13" xfId="16" applyNumberFormat="1" applyFont="1" applyBorder="1" applyAlignment="1">
      <alignment horizontal="center" vertical="center"/>
    </xf>
    <xf numFmtId="0" fontId="1" fillId="0" borderId="6" xfId="16" applyNumberFormat="1" applyFont="1" applyBorder="1" applyAlignment="1">
      <alignment horizontal="center" vertical="center"/>
    </xf>
    <xf numFmtId="0" fontId="2" fillId="0" borderId="14" xfId="16" applyNumberFormat="1" applyFont="1" applyBorder="1" applyAlignment="1">
      <alignment horizontal="left" vertical="center"/>
    </xf>
    <xf numFmtId="0" fontId="2" fillId="0" borderId="15" xfId="16" applyNumberFormat="1" applyFont="1" applyBorder="1" applyAlignment="1">
      <alignment horizontal="center" vertical="center"/>
    </xf>
    <xf numFmtId="0" fontId="2" fillId="0" borderId="16" xfId="16" applyNumberFormat="1" applyFont="1" applyBorder="1" applyAlignment="1">
      <alignment horizontal="center" vertical="center"/>
    </xf>
    <xf numFmtId="0" fontId="1" fillId="0" borderId="6" xfId="16" applyNumberFormat="1" applyFon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2" fillId="0" borderId="17" xfId="16" applyNumberFormat="1" applyFont="1" applyBorder="1" applyAlignment="1">
      <alignment horizontal="center" vertical="center"/>
    </xf>
    <xf numFmtId="0" fontId="2" fillId="0" borderId="18" xfId="16" applyNumberFormat="1" applyFont="1" applyBorder="1" applyAlignment="1">
      <alignment horizontal="center" vertical="center"/>
    </xf>
    <xf numFmtId="0" fontId="2" fillId="0" borderId="5" xfId="16" applyNumberFormat="1" applyFont="1" applyBorder="1" applyAlignment="1">
      <alignment horizontal="center" vertical="center"/>
    </xf>
    <xf numFmtId="0" fontId="2" fillId="0" borderId="19" xfId="16" applyNumberFormat="1" applyFont="1" applyBorder="1" applyAlignment="1">
      <alignment horizontal="center" vertical="center"/>
    </xf>
    <xf numFmtId="0" fontId="2" fillId="0" borderId="20" xfId="16" applyNumberFormat="1" applyFont="1" applyBorder="1" applyAlignment="1">
      <alignment horizontal="center" vertical="center"/>
    </xf>
    <xf numFmtId="0" fontId="2" fillId="0" borderId="21" xfId="16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9" xfId="16" applyNumberFormat="1" applyFont="1" applyBorder="1" applyAlignment="1">
      <alignment horizontal="left" vertical="center"/>
    </xf>
    <xf numFmtId="0" fontId="2" fillId="0" borderId="22" xfId="16" applyNumberFormat="1" applyFont="1" applyBorder="1" applyAlignment="1">
      <alignment horizontal="center"/>
    </xf>
    <xf numFmtId="0" fontId="2" fillId="0" borderId="23" xfId="16" applyNumberFormat="1" applyFont="1" applyBorder="1" applyAlignment="1">
      <alignment horizontal="center"/>
    </xf>
    <xf numFmtId="0" fontId="2" fillId="0" borderId="24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50" workbookViewId="0" topLeftCell="A1">
      <selection activeCell="C1" sqref="C1:I1"/>
    </sheetView>
  </sheetViews>
  <sheetFormatPr defaultColWidth="9.00390625" defaultRowHeight="10.5" customHeight="1"/>
  <cols>
    <col min="1" max="1" width="10.625" style="6" customWidth="1"/>
    <col min="2" max="2" width="8.625" style="6" customWidth="1"/>
    <col min="3" max="7" width="9.125" style="1" customWidth="1"/>
    <col min="8" max="8" width="9.00390625" style="1" customWidth="1"/>
    <col min="9" max="9" width="9.125" style="1" customWidth="1"/>
    <col min="10" max="10" width="23.625" style="1" customWidth="1"/>
    <col min="11" max="16384" width="9.00390625" style="1" customWidth="1"/>
  </cols>
  <sheetData>
    <row r="1" spans="1:10" s="7" customFormat="1" ht="12" customHeight="1">
      <c r="A1" s="33" t="s">
        <v>0</v>
      </c>
      <c r="B1" s="33"/>
      <c r="C1" s="29" t="s">
        <v>123</v>
      </c>
      <c r="D1" s="29"/>
      <c r="E1" s="29"/>
      <c r="F1" s="29"/>
      <c r="G1" s="29"/>
      <c r="H1" s="29"/>
      <c r="I1" s="29"/>
      <c r="J1" s="7" t="s">
        <v>11</v>
      </c>
    </row>
    <row r="2" spans="1:10" s="6" customFormat="1" ht="10.5" customHeight="1">
      <c r="A2" s="35" t="s">
        <v>12</v>
      </c>
      <c r="B2" s="36"/>
      <c r="C2" s="31" t="s">
        <v>4</v>
      </c>
      <c r="D2" s="43" t="s">
        <v>5</v>
      </c>
      <c r="E2" s="44"/>
      <c r="F2" s="45"/>
      <c r="G2" s="43" t="s">
        <v>6</v>
      </c>
      <c r="H2" s="45"/>
      <c r="I2" s="31" t="s">
        <v>10</v>
      </c>
      <c r="J2" s="27" t="s">
        <v>13</v>
      </c>
    </row>
    <row r="3" spans="1:10" s="6" customFormat="1" ht="10.5" customHeight="1">
      <c r="A3" s="37"/>
      <c r="B3" s="38"/>
      <c r="C3" s="32"/>
      <c r="D3" s="8" t="s">
        <v>1</v>
      </c>
      <c r="E3" s="8" t="s">
        <v>2</v>
      </c>
      <c r="F3" s="8" t="s">
        <v>3</v>
      </c>
      <c r="G3" s="8" t="s">
        <v>7</v>
      </c>
      <c r="H3" s="8" t="s">
        <v>8</v>
      </c>
      <c r="I3" s="32"/>
      <c r="J3" s="28"/>
    </row>
    <row r="4" spans="1:10" s="6" customFormat="1" ht="10.5" customHeight="1">
      <c r="A4" s="39"/>
      <c r="B4" s="40"/>
      <c r="C4" s="9"/>
      <c r="D4" s="9"/>
      <c r="E4" s="9"/>
      <c r="F4" s="9"/>
      <c r="G4" s="9"/>
      <c r="H4" s="9" t="s">
        <v>9</v>
      </c>
      <c r="I4" s="9" t="s">
        <v>9</v>
      </c>
      <c r="J4" s="15"/>
    </row>
    <row r="5" spans="1:10" ht="10.5" customHeight="1">
      <c r="A5" s="30" t="s">
        <v>37</v>
      </c>
      <c r="B5" s="11"/>
      <c r="C5" s="4"/>
      <c r="D5" s="4"/>
      <c r="E5" s="4"/>
      <c r="F5" s="4"/>
      <c r="G5" s="4" t="s">
        <v>28</v>
      </c>
      <c r="H5" s="4"/>
      <c r="I5" s="4"/>
      <c r="J5" s="26" t="s">
        <v>135</v>
      </c>
    </row>
    <row r="6" spans="1:10" ht="10.5" customHeight="1">
      <c r="A6" s="21"/>
      <c r="B6" s="11"/>
      <c r="C6" s="2">
        <v>9</v>
      </c>
      <c r="D6" s="2" t="s">
        <v>25</v>
      </c>
      <c r="E6" s="2">
        <v>37</v>
      </c>
      <c r="F6" s="2">
        <f>SUM(D6:E6)</f>
        <v>37</v>
      </c>
      <c r="G6" s="2">
        <v>360</v>
      </c>
      <c r="H6" s="2">
        <v>9300</v>
      </c>
      <c r="I6" s="2">
        <v>6753</v>
      </c>
      <c r="J6" s="23"/>
    </row>
    <row r="7" spans="1:10" ht="10.5" customHeight="1">
      <c r="A7" s="10" t="s">
        <v>38</v>
      </c>
      <c r="B7" s="11"/>
      <c r="C7" s="2">
        <v>8</v>
      </c>
      <c r="D7" s="2">
        <v>11</v>
      </c>
      <c r="E7" s="2">
        <v>6</v>
      </c>
      <c r="F7" s="2">
        <f aca="true" t="shared" si="0" ref="F7:F68">SUM(D7:E7)</f>
        <v>17</v>
      </c>
      <c r="G7" s="2" t="s">
        <v>94</v>
      </c>
      <c r="H7" s="2">
        <v>4086</v>
      </c>
      <c r="I7" s="2">
        <v>1054</v>
      </c>
      <c r="J7" s="16" t="s">
        <v>96</v>
      </c>
    </row>
    <row r="8" spans="1:10" ht="10.5" customHeight="1">
      <c r="A8" s="21" t="s">
        <v>39</v>
      </c>
      <c r="B8" s="11"/>
      <c r="C8" s="2"/>
      <c r="D8" s="2"/>
      <c r="E8" s="2"/>
      <c r="F8" s="2"/>
      <c r="G8" s="2" t="s">
        <v>71</v>
      </c>
      <c r="H8" s="2"/>
      <c r="I8" s="2"/>
      <c r="J8" s="23" t="s">
        <v>97</v>
      </c>
    </row>
    <row r="9" spans="1:10" ht="10.5" customHeight="1">
      <c r="A9" s="21"/>
      <c r="B9" s="11"/>
      <c r="C9" s="2">
        <v>3</v>
      </c>
      <c r="D9" s="2">
        <v>4</v>
      </c>
      <c r="E9" s="2">
        <v>3</v>
      </c>
      <c r="F9" s="2">
        <f t="shared" si="0"/>
        <v>7</v>
      </c>
      <c r="G9" s="2">
        <v>160140</v>
      </c>
      <c r="H9" s="2">
        <v>2753</v>
      </c>
      <c r="I9" s="2">
        <v>1240</v>
      </c>
      <c r="J9" s="23"/>
    </row>
    <row r="10" spans="1:10" ht="10.5" customHeight="1">
      <c r="A10" s="21" t="s">
        <v>162</v>
      </c>
      <c r="B10" s="42" t="s">
        <v>124</v>
      </c>
      <c r="C10" s="2"/>
      <c r="D10" s="2"/>
      <c r="E10" s="2"/>
      <c r="F10" s="2"/>
      <c r="G10" s="2" t="s">
        <v>126</v>
      </c>
      <c r="H10" s="2"/>
      <c r="I10" s="2"/>
      <c r="J10" s="23" t="s">
        <v>163</v>
      </c>
    </row>
    <row r="11" spans="1:10" ht="10.5" customHeight="1">
      <c r="A11" s="41"/>
      <c r="B11" s="42"/>
      <c r="C11" s="2">
        <v>1</v>
      </c>
      <c r="D11" s="2">
        <v>3</v>
      </c>
      <c r="E11" s="2" t="s">
        <v>25</v>
      </c>
      <c r="F11" s="2">
        <f t="shared" si="0"/>
        <v>3</v>
      </c>
      <c r="G11" s="2">
        <v>1000</v>
      </c>
      <c r="H11" s="2">
        <v>3000</v>
      </c>
      <c r="I11" s="2">
        <v>2800</v>
      </c>
      <c r="J11" s="23"/>
    </row>
    <row r="12" spans="1:10" ht="10.5" customHeight="1">
      <c r="A12" s="41"/>
      <c r="B12" s="11" t="s">
        <v>125</v>
      </c>
      <c r="C12" s="2">
        <v>1</v>
      </c>
      <c r="D12" s="2">
        <v>3</v>
      </c>
      <c r="E12" s="2" t="s">
        <v>25</v>
      </c>
      <c r="F12" s="2">
        <f t="shared" si="0"/>
        <v>3</v>
      </c>
      <c r="G12" s="2">
        <v>12000</v>
      </c>
      <c r="H12" s="2">
        <v>240</v>
      </c>
      <c r="I12" s="2" t="s">
        <v>25</v>
      </c>
      <c r="J12" s="16" t="s">
        <v>136</v>
      </c>
    </row>
    <row r="13" spans="1:10" ht="10.5" customHeight="1">
      <c r="A13" s="21" t="s">
        <v>40</v>
      </c>
      <c r="B13" s="11"/>
      <c r="C13" s="2"/>
      <c r="D13" s="2"/>
      <c r="E13" s="2"/>
      <c r="F13" s="2"/>
      <c r="G13" s="2" t="s">
        <v>36</v>
      </c>
      <c r="H13" s="2"/>
      <c r="I13" s="2"/>
      <c r="J13" s="23" t="s">
        <v>33</v>
      </c>
    </row>
    <row r="14" spans="1:10" ht="10.5" customHeight="1">
      <c r="A14" s="21"/>
      <c r="B14" s="11"/>
      <c r="C14" s="2">
        <v>2</v>
      </c>
      <c r="D14" s="2">
        <v>4</v>
      </c>
      <c r="E14" s="2" t="s">
        <v>25</v>
      </c>
      <c r="F14" s="2">
        <f t="shared" si="0"/>
        <v>4</v>
      </c>
      <c r="G14" s="2">
        <v>1240</v>
      </c>
      <c r="H14" s="2">
        <v>1579</v>
      </c>
      <c r="I14" s="2">
        <v>1414</v>
      </c>
      <c r="J14" s="23"/>
    </row>
    <row r="15" spans="1:10" ht="10.5" customHeight="1">
      <c r="A15" s="21" t="s">
        <v>41</v>
      </c>
      <c r="B15" s="11"/>
      <c r="C15" s="2"/>
      <c r="D15" s="2"/>
      <c r="E15" s="2"/>
      <c r="F15" s="2"/>
      <c r="G15" s="2" t="s">
        <v>54</v>
      </c>
      <c r="H15" s="2"/>
      <c r="I15" s="2"/>
      <c r="J15" s="23" t="s">
        <v>137</v>
      </c>
    </row>
    <row r="16" spans="1:10" ht="10.5" customHeight="1">
      <c r="A16" s="21"/>
      <c r="B16" s="11"/>
      <c r="C16" s="2">
        <v>4</v>
      </c>
      <c r="D16" s="2">
        <v>5</v>
      </c>
      <c r="E16" s="2">
        <v>2</v>
      </c>
      <c r="F16" s="2">
        <f t="shared" si="0"/>
        <v>7</v>
      </c>
      <c r="G16" s="2">
        <v>572</v>
      </c>
      <c r="H16" s="2">
        <v>778</v>
      </c>
      <c r="I16" s="2">
        <v>435</v>
      </c>
      <c r="J16" s="23"/>
    </row>
    <row r="17" spans="1:10" ht="10.5" customHeight="1">
      <c r="A17" s="21" t="s">
        <v>42</v>
      </c>
      <c r="B17" s="11"/>
      <c r="C17" s="2"/>
      <c r="D17" s="2"/>
      <c r="E17" s="2"/>
      <c r="F17" s="2"/>
      <c r="G17" s="2" t="s">
        <v>28</v>
      </c>
      <c r="H17" s="2"/>
      <c r="I17" s="2"/>
      <c r="J17" s="23" t="s">
        <v>138</v>
      </c>
    </row>
    <row r="18" spans="1:10" ht="10.5" customHeight="1">
      <c r="A18" s="21"/>
      <c r="B18" s="11"/>
      <c r="C18" s="2">
        <v>4</v>
      </c>
      <c r="D18" s="2">
        <v>4</v>
      </c>
      <c r="E18" s="2" t="s">
        <v>25</v>
      </c>
      <c r="F18" s="2">
        <f t="shared" si="0"/>
        <v>4</v>
      </c>
      <c r="G18" s="2">
        <v>100</v>
      </c>
      <c r="H18" s="2">
        <v>500</v>
      </c>
      <c r="I18" s="2">
        <v>300</v>
      </c>
      <c r="J18" s="23"/>
    </row>
    <row r="19" spans="1:10" ht="10.5" customHeight="1">
      <c r="A19" s="10" t="s">
        <v>43</v>
      </c>
      <c r="B19" s="11"/>
      <c r="C19" s="2">
        <v>1</v>
      </c>
      <c r="D19" s="2">
        <v>9</v>
      </c>
      <c r="E19" s="2" t="s">
        <v>25</v>
      </c>
      <c r="F19" s="2">
        <f t="shared" si="0"/>
        <v>9</v>
      </c>
      <c r="G19" s="2" t="s">
        <v>94</v>
      </c>
      <c r="H19" s="2">
        <v>1221</v>
      </c>
      <c r="I19" s="2">
        <v>175</v>
      </c>
      <c r="J19" s="16" t="s">
        <v>99</v>
      </c>
    </row>
    <row r="20" spans="1:10" ht="10.5" customHeight="1">
      <c r="A20" s="21" t="s">
        <v>44</v>
      </c>
      <c r="B20" s="11"/>
      <c r="C20" s="2"/>
      <c r="D20" s="2"/>
      <c r="E20" s="2"/>
      <c r="F20" s="2"/>
      <c r="G20" s="2" t="s">
        <v>54</v>
      </c>
      <c r="H20" s="2"/>
      <c r="I20" s="2"/>
      <c r="J20" s="23" t="s">
        <v>30</v>
      </c>
    </row>
    <row r="21" spans="1:10" ht="10.5" customHeight="1">
      <c r="A21" s="21"/>
      <c r="B21" s="11"/>
      <c r="C21" s="2">
        <v>1</v>
      </c>
      <c r="D21" s="2">
        <v>1</v>
      </c>
      <c r="E21" s="2" t="s">
        <v>25</v>
      </c>
      <c r="F21" s="2">
        <f t="shared" si="0"/>
        <v>1</v>
      </c>
      <c r="G21" s="2">
        <v>4540</v>
      </c>
      <c r="H21" s="2">
        <v>1882</v>
      </c>
      <c r="I21" s="2">
        <v>1612</v>
      </c>
      <c r="J21" s="23"/>
    </row>
    <row r="22" spans="1:10" ht="10.5" customHeight="1">
      <c r="A22" s="21" t="s">
        <v>49</v>
      </c>
      <c r="B22" s="11" t="s">
        <v>45</v>
      </c>
      <c r="C22" s="2">
        <v>2</v>
      </c>
      <c r="D22" s="2">
        <v>5</v>
      </c>
      <c r="E22" s="2">
        <v>1</v>
      </c>
      <c r="F22" s="2">
        <f t="shared" si="0"/>
        <v>6</v>
      </c>
      <c r="G22" s="2">
        <v>7000</v>
      </c>
      <c r="H22" s="2">
        <v>4900</v>
      </c>
      <c r="I22" s="2">
        <v>3000</v>
      </c>
      <c r="J22" s="16" t="s">
        <v>30</v>
      </c>
    </row>
    <row r="23" spans="1:10" ht="10.5" customHeight="1">
      <c r="A23" s="21"/>
      <c r="B23" s="11" t="s">
        <v>46</v>
      </c>
      <c r="C23" s="2">
        <v>1</v>
      </c>
      <c r="D23" s="2">
        <v>3</v>
      </c>
      <c r="E23" s="2">
        <v>1</v>
      </c>
      <c r="F23" s="2">
        <f t="shared" si="0"/>
        <v>4</v>
      </c>
      <c r="G23" s="2">
        <v>400</v>
      </c>
      <c r="H23" s="2">
        <v>400</v>
      </c>
      <c r="I23" s="2">
        <v>210</v>
      </c>
      <c r="J23" s="16" t="s">
        <v>30</v>
      </c>
    </row>
    <row r="24" spans="1:10" ht="10.5" customHeight="1">
      <c r="A24" s="21"/>
      <c r="B24" s="11" t="s">
        <v>47</v>
      </c>
      <c r="C24" s="2">
        <v>3</v>
      </c>
      <c r="D24" s="2">
        <v>8</v>
      </c>
      <c r="E24" s="2">
        <v>2</v>
      </c>
      <c r="F24" s="2">
        <f t="shared" si="0"/>
        <v>10</v>
      </c>
      <c r="G24" s="2">
        <v>7400</v>
      </c>
      <c r="H24" s="2">
        <v>5300</v>
      </c>
      <c r="I24" s="2">
        <v>3210</v>
      </c>
      <c r="J24" s="16"/>
    </row>
    <row r="25" spans="1:10" ht="10.5" customHeight="1">
      <c r="A25" s="21" t="s">
        <v>127</v>
      </c>
      <c r="B25" s="11"/>
      <c r="C25" s="2"/>
      <c r="D25" s="2"/>
      <c r="E25" s="2"/>
      <c r="F25" s="2"/>
      <c r="G25" s="2" t="s">
        <v>95</v>
      </c>
      <c r="H25" s="2"/>
      <c r="I25" s="2"/>
      <c r="J25" s="23" t="s">
        <v>139</v>
      </c>
    </row>
    <row r="26" spans="1:10" ht="10.5" customHeight="1">
      <c r="A26" s="21"/>
      <c r="B26" s="11"/>
      <c r="C26" s="2">
        <v>5</v>
      </c>
      <c r="D26" s="2">
        <v>5</v>
      </c>
      <c r="E26" s="2">
        <v>20</v>
      </c>
      <c r="F26" s="2">
        <f t="shared" si="0"/>
        <v>25</v>
      </c>
      <c r="G26" s="2">
        <v>165100</v>
      </c>
      <c r="H26" s="2">
        <v>2439</v>
      </c>
      <c r="I26" s="2">
        <v>1206</v>
      </c>
      <c r="J26" s="23"/>
    </row>
    <row r="27" spans="1:10" ht="10.5" customHeight="1">
      <c r="A27" s="10" t="s">
        <v>48</v>
      </c>
      <c r="B27" s="11"/>
      <c r="C27" s="2">
        <v>5</v>
      </c>
      <c r="D27" s="2">
        <v>5</v>
      </c>
      <c r="E27" s="2">
        <v>1</v>
      </c>
      <c r="F27" s="2">
        <f t="shared" si="0"/>
        <v>6</v>
      </c>
      <c r="G27" s="2">
        <v>41</v>
      </c>
      <c r="H27" s="2">
        <v>227</v>
      </c>
      <c r="I27" s="2">
        <v>110</v>
      </c>
      <c r="J27" s="16" t="s">
        <v>140</v>
      </c>
    </row>
    <row r="28" spans="1:10" ht="10.5" customHeight="1">
      <c r="A28" s="10" t="s">
        <v>128</v>
      </c>
      <c r="B28" s="11"/>
      <c r="C28" s="2">
        <v>2</v>
      </c>
      <c r="D28" s="2">
        <v>5</v>
      </c>
      <c r="E28" s="2">
        <v>6</v>
      </c>
      <c r="F28" s="2">
        <f t="shared" si="0"/>
        <v>11</v>
      </c>
      <c r="G28" s="2">
        <v>21104</v>
      </c>
      <c r="H28" s="2">
        <v>3302</v>
      </c>
      <c r="I28" s="2">
        <v>1828</v>
      </c>
      <c r="J28" s="16" t="s">
        <v>135</v>
      </c>
    </row>
    <row r="29" spans="1:10" ht="10.5" customHeight="1">
      <c r="A29" s="21" t="s">
        <v>50</v>
      </c>
      <c r="B29" s="19" t="s">
        <v>51</v>
      </c>
      <c r="C29" s="2"/>
      <c r="D29" s="2"/>
      <c r="E29" s="2"/>
      <c r="F29" s="2"/>
      <c r="G29" s="2" t="s">
        <v>55</v>
      </c>
      <c r="H29" s="2"/>
      <c r="I29" s="2"/>
      <c r="J29" s="22" t="s">
        <v>102</v>
      </c>
    </row>
    <row r="30" spans="1:10" ht="10.5" customHeight="1">
      <c r="A30" s="21"/>
      <c r="B30" s="19"/>
      <c r="C30" s="2">
        <v>14</v>
      </c>
      <c r="D30" s="2">
        <v>23</v>
      </c>
      <c r="E30" s="2" t="s">
        <v>25</v>
      </c>
      <c r="F30" s="2">
        <f t="shared" si="0"/>
        <v>23</v>
      </c>
      <c r="G30" s="2">
        <v>187</v>
      </c>
      <c r="H30" s="2">
        <v>6698</v>
      </c>
      <c r="I30" s="2">
        <v>7027</v>
      </c>
      <c r="J30" s="25"/>
    </row>
    <row r="31" spans="1:10" ht="10.5" customHeight="1">
      <c r="A31" s="21"/>
      <c r="B31" s="11" t="s">
        <v>52</v>
      </c>
      <c r="C31" s="2">
        <v>31</v>
      </c>
      <c r="D31" s="2" t="s">
        <v>25</v>
      </c>
      <c r="E31" s="2">
        <v>31</v>
      </c>
      <c r="F31" s="2">
        <f t="shared" si="0"/>
        <v>31</v>
      </c>
      <c r="G31" s="2">
        <v>1</v>
      </c>
      <c r="H31" s="2">
        <v>149</v>
      </c>
      <c r="I31" s="2">
        <v>14</v>
      </c>
      <c r="J31" s="16" t="s">
        <v>135</v>
      </c>
    </row>
    <row r="32" spans="1:10" ht="10.5" customHeight="1">
      <c r="A32" s="21"/>
      <c r="B32" s="11" t="s">
        <v>47</v>
      </c>
      <c r="C32" s="2">
        <v>45</v>
      </c>
      <c r="D32" s="2">
        <v>23</v>
      </c>
      <c r="E32" s="2">
        <v>31</v>
      </c>
      <c r="F32" s="2">
        <f t="shared" si="0"/>
        <v>54</v>
      </c>
      <c r="G32" s="2">
        <v>188</v>
      </c>
      <c r="H32" s="2">
        <v>6847</v>
      </c>
      <c r="I32" s="2">
        <v>7041</v>
      </c>
      <c r="J32" s="16"/>
    </row>
    <row r="33" spans="1:10" ht="10.5" customHeight="1">
      <c r="A33" s="21"/>
      <c r="B33" s="19" t="s">
        <v>53</v>
      </c>
      <c r="C33" s="2"/>
      <c r="D33" s="2"/>
      <c r="E33" s="2"/>
      <c r="F33" s="2"/>
      <c r="G33" s="2" t="s">
        <v>14</v>
      </c>
      <c r="H33" s="2"/>
      <c r="I33" s="2"/>
      <c r="J33" s="22" t="s">
        <v>102</v>
      </c>
    </row>
    <row r="34" spans="1:10" ht="10.5" customHeight="1">
      <c r="A34" s="21"/>
      <c r="B34" s="19"/>
      <c r="C34" s="2">
        <v>7</v>
      </c>
      <c r="D34" s="2">
        <v>21</v>
      </c>
      <c r="E34" s="2" t="s">
        <v>25</v>
      </c>
      <c r="F34" s="2">
        <f t="shared" si="0"/>
        <v>21</v>
      </c>
      <c r="G34" s="2">
        <v>14418</v>
      </c>
      <c r="H34" s="2">
        <v>3366</v>
      </c>
      <c r="I34" s="2" t="s">
        <v>25</v>
      </c>
      <c r="J34" s="22"/>
    </row>
    <row r="35" spans="1:10" ht="10.5" customHeight="1">
      <c r="A35" s="21" t="s">
        <v>56</v>
      </c>
      <c r="B35" s="19" t="s">
        <v>56</v>
      </c>
      <c r="C35" s="20">
        <v>73</v>
      </c>
      <c r="D35" s="20" t="s">
        <v>161</v>
      </c>
      <c r="E35" s="20" t="s">
        <v>161</v>
      </c>
      <c r="F35" s="20">
        <v>61</v>
      </c>
      <c r="G35" s="2" t="s">
        <v>36</v>
      </c>
      <c r="H35" s="2"/>
      <c r="I35" s="2"/>
      <c r="J35" s="22" t="s">
        <v>100</v>
      </c>
    </row>
    <row r="36" spans="1:10" ht="10.5" customHeight="1">
      <c r="A36" s="21"/>
      <c r="B36" s="19"/>
      <c r="C36" s="20"/>
      <c r="D36" s="20"/>
      <c r="E36" s="20"/>
      <c r="F36" s="20"/>
      <c r="G36" s="2">
        <v>11590</v>
      </c>
      <c r="H36" s="2">
        <v>6935</v>
      </c>
      <c r="I36" s="2" t="s">
        <v>94</v>
      </c>
      <c r="J36" s="22"/>
    </row>
    <row r="37" spans="1:10" ht="10.5" customHeight="1">
      <c r="A37" s="21"/>
      <c r="B37" s="19" t="s">
        <v>57</v>
      </c>
      <c r="C37" s="20"/>
      <c r="D37" s="20"/>
      <c r="E37" s="20"/>
      <c r="F37" s="20"/>
      <c r="G37" s="20">
        <v>4881</v>
      </c>
      <c r="H37" s="20">
        <v>1615</v>
      </c>
      <c r="I37" s="20" t="s">
        <v>94</v>
      </c>
      <c r="J37" s="24" t="s">
        <v>141</v>
      </c>
    </row>
    <row r="38" spans="1:10" ht="10.5" customHeight="1">
      <c r="A38" s="21"/>
      <c r="B38" s="19"/>
      <c r="C38" s="20"/>
      <c r="D38" s="20"/>
      <c r="E38" s="20"/>
      <c r="F38" s="20"/>
      <c r="G38" s="20"/>
      <c r="H38" s="20"/>
      <c r="I38" s="20"/>
      <c r="J38" s="24"/>
    </row>
    <row r="39" spans="1:10" ht="10.5" customHeight="1">
      <c r="A39" s="21" t="s">
        <v>58</v>
      </c>
      <c r="B39" s="11"/>
      <c r="C39" s="2"/>
      <c r="D39" s="2"/>
      <c r="E39" s="2"/>
      <c r="F39" s="2"/>
      <c r="G39" s="2" t="s">
        <v>14</v>
      </c>
      <c r="H39" s="2"/>
      <c r="I39" s="2"/>
      <c r="J39" s="23" t="s">
        <v>103</v>
      </c>
    </row>
    <row r="40" spans="1:10" ht="10.5" customHeight="1">
      <c r="A40" s="21"/>
      <c r="B40" s="11"/>
      <c r="C40" s="2">
        <v>12</v>
      </c>
      <c r="D40" s="2">
        <v>12</v>
      </c>
      <c r="E40" s="2">
        <v>24</v>
      </c>
      <c r="F40" s="2">
        <f t="shared" si="0"/>
        <v>36</v>
      </c>
      <c r="G40" s="2">
        <v>1500</v>
      </c>
      <c r="H40" s="2">
        <v>7200</v>
      </c>
      <c r="I40" s="2">
        <v>6000</v>
      </c>
      <c r="J40" s="23"/>
    </row>
    <row r="41" spans="1:10" ht="10.5" customHeight="1">
      <c r="A41" s="10" t="s">
        <v>143</v>
      </c>
      <c r="B41" s="11"/>
      <c r="C41" s="2">
        <v>13</v>
      </c>
      <c r="D41" s="2">
        <v>14</v>
      </c>
      <c r="E41" s="2">
        <v>17</v>
      </c>
      <c r="F41" s="2">
        <f t="shared" si="0"/>
        <v>31</v>
      </c>
      <c r="G41" s="2">
        <v>1579</v>
      </c>
      <c r="H41" s="2">
        <v>8566</v>
      </c>
      <c r="I41" s="2">
        <v>5311</v>
      </c>
      <c r="J41" s="16" t="s">
        <v>142</v>
      </c>
    </row>
    <row r="42" spans="1:10" ht="10.5" customHeight="1">
      <c r="A42" s="10" t="s">
        <v>129</v>
      </c>
      <c r="B42" s="11"/>
      <c r="C42" s="2">
        <v>13</v>
      </c>
      <c r="D42" s="2">
        <v>3</v>
      </c>
      <c r="E42" s="2">
        <v>13</v>
      </c>
      <c r="F42" s="2">
        <f t="shared" si="0"/>
        <v>16</v>
      </c>
      <c r="G42" s="2">
        <v>31</v>
      </c>
      <c r="H42" s="2">
        <v>1802</v>
      </c>
      <c r="I42" s="2">
        <v>1146</v>
      </c>
      <c r="J42" s="16" t="s">
        <v>144</v>
      </c>
    </row>
    <row r="43" spans="1:10" ht="10.5" customHeight="1">
      <c r="A43" s="21" t="s">
        <v>131</v>
      </c>
      <c r="B43" s="11"/>
      <c r="C43" s="2"/>
      <c r="D43" s="2"/>
      <c r="E43" s="2"/>
      <c r="F43" s="2"/>
      <c r="G43" s="2" t="s">
        <v>130</v>
      </c>
      <c r="H43" s="2"/>
      <c r="I43" s="2"/>
      <c r="J43" s="23" t="s">
        <v>145</v>
      </c>
    </row>
    <row r="44" spans="1:10" ht="10.5" customHeight="1">
      <c r="A44" s="34"/>
      <c r="B44" s="11"/>
      <c r="C44" s="2">
        <v>3</v>
      </c>
      <c r="D44" s="2">
        <v>45</v>
      </c>
      <c r="E44" s="2" t="s">
        <v>25</v>
      </c>
      <c r="F44" s="2">
        <f t="shared" si="0"/>
        <v>45</v>
      </c>
      <c r="G44" s="2">
        <v>7</v>
      </c>
      <c r="H44" s="2">
        <v>4095</v>
      </c>
      <c r="I44" s="2">
        <v>2730</v>
      </c>
      <c r="J44" s="23"/>
    </row>
    <row r="45" spans="1:10" ht="10.5" customHeight="1">
      <c r="A45" s="21" t="s">
        <v>59</v>
      </c>
      <c r="B45" s="11"/>
      <c r="C45" s="2"/>
      <c r="D45" s="2"/>
      <c r="E45" s="2"/>
      <c r="F45" s="2"/>
      <c r="G45" s="2" t="s">
        <v>60</v>
      </c>
      <c r="H45" s="2"/>
      <c r="I45" s="2"/>
      <c r="J45" s="23" t="s">
        <v>105</v>
      </c>
    </row>
    <row r="46" spans="1:10" ht="10.5" customHeight="1">
      <c r="A46" s="21"/>
      <c r="B46" s="11"/>
      <c r="C46" s="2">
        <v>14</v>
      </c>
      <c r="D46" s="2">
        <v>21</v>
      </c>
      <c r="E46" s="2" t="s">
        <v>25</v>
      </c>
      <c r="F46" s="2">
        <f t="shared" si="0"/>
        <v>21</v>
      </c>
      <c r="G46" s="2">
        <v>30</v>
      </c>
      <c r="H46" s="2">
        <v>960</v>
      </c>
      <c r="I46" s="2">
        <v>742</v>
      </c>
      <c r="J46" s="23"/>
    </row>
    <row r="47" spans="1:10" ht="10.5" customHeight="1">
      <c r="A47" s="10" t="s">
        <v>15</v>
      </c>
      <c r="B47" s="12"/>
      <c r="C47" s="2">
        <v>4</v>
      </c>
      <c r="D47" s="2">
        <v>6</v>
      </c>
      <c r="E47" s="2" t="s">
        <v>25</v>
      </c>
      <c r="F47" s="2">
        <f t="shared" si="0"/>
        <v>6</v>
      </c>
      <c r="G47" s="2">
        <v>27</v>
      </c>
      <c r="H47" s="2">
        <v>1872</v>
      </c>
      <c r="I47" s="2">
        <v>1110</v>
      </c>
      <c r="J47" s="16" t="s">
        <v>34</v>
      </c>
    </row>
    <row r="48" spans="1:10" ht="10.5" customHeight="1">
      <c r="A48" s="21" t="s">
        <v>16</v>
      </c>
      <c r="B48" s="11"/>
      <c r="C48" s="2"/>
      <c r="D48" s="2"/>
      <c r="E48" s="2"/>
      <c r="F48" s="2"/>
      <c r="G48" s="2" t="s">
        <v>27</v>
      </c>
      <c r="H48" s="2"/>
      <c r="I48" s="2"/>
      <c r="J48" s="23" t="s">
        <v>31</v>
      </c>
    </row>
    <row r="49" spans="1:10" ht="10.5" customHeight="1">
      <c r="A49" s="21"/>
      <c r="B49" s="11"/>
      <c r="C49" s="2">
        <v>2</v>
      </c>
      <c r="D49" s="2" t="s">
        <v>26</v>
      </c>
      <c r="E49" s="2">
        <v>5</v>
      </c>
      <c r="F49" s="2">
        <f t="shared" si="0"/>
        <v>5</v>
      </c>
      <c r="G49" s="2">
        <v>120</v>
      </c>
      <c r="H49" s="2">
        <v>42</v>
      </c>
      <c r="I49" s="2">
        <v>8</v>
      </c>
      <c r="J49" s="23"/>
    </row>
    <row r="50" spans="1:10" ht="10.5" customHeight="1">
      <c r="A50" s="10" t="s">
        <v>61</v>
      </c>
      <c r="B50" s="11"/>
      <c r="C50" s="2">
        <v>73</v>
      </c>
      <c r="D50" s="2">
        <v>79</v>
      </c>
      <c r="E50" s="2">
        <v>81</v>
      </c>
      <c r="F50" s="2">
        <f t="shared" si="0"/>
        <v>160</v>
      </c>
      <c r="G50" s="2">
        <v>9660</v>
      </c>
      <c r="H50" s="2">
        <v>600</v>
      </c>
      <c r="I50" s="2">
        <v>267</v>
      </c>
      <c r="J50" s="16" t="s">
        <v>106</v>
      </c>
    </row>
    <row r="51" spans="1:10" ht="10.5" customHeight="1">
      <c r="A51" s="10" t="s">
        <v>17</v>
      </c>
      <c r="B51" s="11"/>
      <c r="C51" s="2">
        <v>5</v>
      </c>
      <c r="D51" s="2">
        <v>7</v>
      </c>
      <c r="E51" s="2">
        <v>2</v>
      </c>
      <c r="F51" s="2">
        <f t="shared" si="0"/>
        <v>9</v>
      </c>
      <c r="G51" s="2">
        <v>5000</v>
      </c>
      <c r="H51" s="2">
        <v>290</v>
      </c>
      <c r="I51" s="2">
        <v>95</v>
      </c>
      <c r="J51" s="16" t="s">
        <v>32</v>
      </c>
    </row>
    <row r="52" spans="1:10" ht="10.5" customHeight="1">
      <c r="A52" s="21" t="s">
        <v>35</v>
      </c>
      <c r="B52" s="11"/>
      <c r="C52" s="2"/>
      <c r="D52" s="2"/>
      <c r="E52" s="2"/>
      <c r="F52" s="2"/>
      <c r="G52" s="2" t="s">
        <v>132</v>
      </c>
      <c r="H52" s="2"/>
      <c r="I52" s="2"/>
      <c r="J52" s="23" t="s">
        <v>164</v>
      </c>
    </row>
    <row r="53" spans="1:10" ht="10.5" customHeight="1">
      <c r="A53" s="21"/>
      <c r="B53" s="11"/>
      <c r="C53" s="2">
        <v>6</v>
      </c>
      <c r="D53" s="2">
        <v>10</v>
      </c>
      <c r="E53" s="2">
        <v>18</v>
      </c>
      <c r="F53" s="2">
        <f t="shared" si="0"/>
        <v>28</v>
      </c>
      <c r="G53" s="2">
        <v>520</v>
      </c>
      <c r="H53" s="2">
        <v>730</v>
      </c>
      <c r="I53" s="2">
        <v>487</v>
      </c>
      <c r="J53" s="23"/>
    </row>
    <row r="54" spans="1:10" ht="10.5" customHeight="1">
      <c r="A54" s="10" t="s">
        <v>18</v>
      </c>
      <c r="B54" s="11"/>
      <c r="C54" s="2">
        <v>9</v>
      </c>
      <c r="D54" s="2">
        <v>9</v>
      </c>
      <c r="E54" s="2">
        <v>12</v>
      </c>
      <c r="F54" s="2">
        <f t="shared" si="0"/>
        <v>21</v>
      </c>
      <c r="G54" s="2">
        <v>2762</v>
      </c>
      <c r="H54" s="2">
        <v>3777</v>
      </c>
      <c r="I54" s="2">
        <v>2665</v>
      </c>
      <c r="J54" s="16" t="s">
        <v>146</v>
      </c>
    </row>
    <row r="55" spans="1:10" ht="10.5" customHeight="1">
      <c r="A55" s="21" t="s">
        <v>62</v>
      </c>
      <c r="B55" s="11"/>
      <c r="C55" s="2"/>
      <c r="D55" s="2"/>
      <c r="E55" s="2"/>
      <c r="F55" s="2"/>
      <c r="G55" s="2" t="s">
        <v>63</v>
      </c>
      <c r="H55" s="2"/>
      <c r="I55" s="2"/>
      <c r="J55" s="23" t="s">
        <v>107</v>
      </c>
    </row>
    <row r="56" spans="1:10" ht="10.5" customHeight="1">
      <c r="A56" s="21"/>
      <c r="B56" s="11"/>
      <c r="C56" s="2">
        <v>44</v>
      </c>
      <c r="D56" s="2">
        <v>52</v>
      </c>
      <c r="E56" s="2">
        <v>10</v>
      </c>
      <c r="F56" s="2">
        <f t="shared" si="0"/>
        <v>62</v>
      </c>
      <c r="G56" s="2">
        <v>5630</v>
      </c>
      <c r="H56" s="2">
        <v>2095</v>
      </c>
      <c r="I56" s="2">
        <v>1390</v>
      </c>
      <c r="J56" s="23"/>
    </row>
    <row r="57" spans="1:10" ht="10.5" customHeight="1">
      <c r="A57" s="10" t="s">
        <v>64</v>
      </c>
      <c r="B57" s="11"/>
      <c r="C57" s="2">
        <v>63</v>
      </c>
      <c r="D57" s="2">
        <v>84</v>
      </c>
      <c r="E57" s="2">
        <v>25</v>
      </c>
      <c r="F57" s="2">
        <f t="shared" si="0"/>
        <v>109</v>
      </c>
      <c r="G57" s="2">
        <v>31635</v>
      </c>
      <c r="H57" s="2">
        <v>3029</v>
      </c>
      <c r="I57" s="2">
        <v>1637</v>
      </c>
      <c r="J57" s="16" t="s">
        <v>108</v>
      </c>
    </row>
    <row r="58" spans="1:10" ht="10.5" customHeight="1">
      <c r="A58" s="10" t="s">
        <v>65</v>
      </c>
      <c r="B58" s="11"/>
      <c r="C58" s="2">
        <v>13</v>
      </c>
      <c r="D58" s="2">
        <v>16</v>
      </c>
      <c r="E58" s="2">
        <v>6</v>
      </c>
      <c r="F58" s="2">
        <f t="shared" si="0"/>
        <v>22</v>
      </c>
      <c r="G58" s="2">
        <v>208750</v>
      </c>
      <c r="H58" s="2">
        <v>2665</v>
      </c>
      <c r="I58" s="2">
        <v>1114</v>
      </c>
      <c r="J58" s="16" t="s">
        <v>147</v>
      </c>
    </row>
    <row r="59" spans="1:10" ht="10.5" customHeight="1">
      <c r="A59" s="21" t="s">
        <v>19</v>
      </c>
      <c r="B59" s="11"/>
      <c r="C59" s="2"/>
      <c r="D59" s="2"/>
      <c r="E59" s="2"/>
      <c r="F59" s="2"/>
      <c r="G59" s="2" t="s">
        <v>14</v>
      </c>
      <c r="H59" s="2"/>
      <c r="I59" s="2"/>
      <c r="J59" s="23" t="s">
        <v>148</v>
      </c>
    </row>
    <row r="60" spans="1:10" ht="10.5" customHeight="1">
      <c r="A60" s="21"/>
      <c r="B60" s="11"/>
      <c r="C60" s="2">
        <v>2</v>
      </c>
      <c r="D60" s="2">
        <v>2</v>
      </c>
      <c r="E60" s="2" t="s">
        <v>25</v>
      </c>
      <c r="F60" s="2">
        <f t="shared" si="0"/>
        <v>2</v>
      </c>
      <c r="G60" s="2">
        <v>7800</v>
      </c>
      <c r="H60" s="2">
        <v>105</v>
      </c>
      <c r="I60" s="2">
        <v>45</v>
      </c>
      <c r="J60" s="23"/>
    </row>
    <row r="61" spans="1:10" ht="10.5" customHeight="1">
      <c r="A61" s="10" t="s">
        <v>66</v>
      </c>
      <c r="B61" s="11"/>
      <c r="C61" s="2">
        <v>8</v>
      </c>
      <c r="D61" s="2">
        <v>10</v>
      </c>
      <c r="E61" s="2">
        <v>6</v>
      </c>
      <c r="F61" s="2">
        <f t="shared" si="0"/>
        <v>16</v>
      </c>
      <c r="G61" s="2">
        <v>3450</v>
      </c>
      <c r="H61" s="2">
        <v>1870</v>
      </c>
      <c r="I61" s="2">
        <v>1234</v>
      </c>
      <c r="J61" s="16" t="s">
        <v>149</v>
      </c>
    </row>
    <row r="62" spans="1:10" ht="10.5" customHeight="1">
      <c r="A62" s="10" t="s">
        <v>67</v>
      </c>
      <c r="B62" s="11"/>
      <c r="C62" s="2">
        <v>16</v>
      </c>
      <c r="D62" s="2">
        <v>15</v>
      </c>
      <c r="E62" s="2">
        <v>5</v>
      </c>
      <c r="F62" s="2">
        <f t="shared" si="0"/>
        <v>20</v>
      </c>
      <c r="G62" s="2">
        <v>3245</v>
      </c>
      <c r="H62" s="2">
        <v>979</v>
      </c>
      <c r="I62" s="2">
        <v>621</v>
      </c>
      <c r="J62" s="16" t="s">
        <v>110</v>
      </c>
    </row>
    <row r="63" spans="1:10" ht="10.5" customHeight="1">
      <c r="A63" s="10" t="s">
        <v>68</v>
      </c>
      <c r="B63" s="11"/>
      <c r="C63" s="2">
        <v>15</v>
      </c>
      <c r="D63" s="2">
        <v>16</v>
      </c>
      <c r="E63" s="2">
        <v>5</v>
      </c>
      <c r="F63" s="2">
        <f t="shared" si="0"/>
        <v>21</v>
      </c>
      <c r="G63" s="2">
        <v>1752</v>
      </c>
      <c r="H63" s="2">
        <v>745</v>
      </c>
      <c r="I63" s="2">
        <v>431</v>
      </c>
      <c r="J63" s="16" t="s">
        <v>150</v>
      </c>
    </row>
    <row r="64" spans="1:10" ht="10.5" customHeight="1">
      <c r="A64" s="10" t="s">
        <v>69</v>
      </c>
      <c r="B64" s="11"/>
      <c r="C64" s="2">
        <v>425</v>
      </c>
      <c r="D64" s="2">
        <v>437</v>
      </c>
      <c r="E64" s="2">
        <v>269</v>
      </c>
      <c r="F64" s="2">
        <f t="shared" si="0"/>
        <v>706</v>
      </c>
      <c r="G64" s="2">
        <v>4815</v>
      </c>
      <c r="H64" s="2">
        <v>4017</v>
      </c>
      <c r="I64" s="2">
        <v>458</v>
      </c>
      <c r="J64" s="16" t="s">
        <v>113</v>
      </c>
    </row>
    <row r="65" spans="1:10" ht="10.5" customHeight="1">
      <c r="A65" s="21" t="s">
        <v>70</v>
      </c>
      <c r="B65" s="11"/>
      <c r="C65" s="2"/>
      <c r="D65" s="2"/>
      <c r="E65" s="2"/>
      <c r="F65" s="2"/>
      <c r="G65" s="2" t="s">
        <v>71</v>
      </c>
      <c r="H65" s="2"/>
      <c r="I65" s="2"/>
      <c r="J65" s="23" t="s">
        <v>98</v>
      </c>
    </row>
    <row r="66" spans="1:10" ht="10.5" customHeight="1">
      <c r="A66" s="21"/>
      <c r="B66" s="11"/>
      <c r="C66" s="2">
        <v>6</v>
      </c>
      <c r="D66" s="2">
        <v>15</v>
      </c>
      <c r="E66" s="2" t="s">
        <v>111</v>
      </c>
      <c r="F66" s="2">
        <f t="shared" si="0"/>
        <v>15</v>
      </c>
      <c r="G66" s="2" t="s">
        <v>94</v>
      </c>
      <c r="H66" s="2">
        <v>2600</v>
      </c>
      <c r="I66" s="2">
        <v>1195</v>
      </c>
      <c r="J66" s="23"/>
    </row>
    <row r="67" spans="1:10" ht="10.5" customHeight="1">
      <c r="A67" s="10" t="s">
        <v>20</v>
      </c>
      <c r="B67" s="11"/>
      <c r="C67" s="2">
        <v>5</v>
      </c>
      <c r="D67" s="2">
        <v>5</v>
      </c>
      <c r="E67" s="2" t="s">
        <v>25</v>
      </c>
      <c r="F67" s="2">
        <f t="shared" si="0"/>
        <v>5</v>
      </c>
      <c r="G67" s="2">
        <v>69</v>
      </c>
      <c r="H67" s="2">
        <v>661</v>
      </c>
      <c r="I67" s="2">
        <v>232</v>
      </c>
      <c r="J67" s="16" t="s">
        <v>151</v>
      </c>
    </row>
    <row r="68" spans="1:10" ht="10.5" customHeight="1">
      <c r="A68" s="10" t="s">
        <v>166</v>
      </c>
      <c r="B68" s="11"/>
      <c r="C68" s="2">
        <v>14</v>
      </c>
      <c r="D68" s="2">
        <v>29</v>
      </c>
      <c r="E68" s="2" t="s">
        <v>25</v>
      </c>
      <c r="F68" s="2">
        <f t="shared" si="0"/>
        <v>29</v>
      </c>
      <c r="G68" s="2">
        <v>3300</v>
      </c>
      <c r="H68" s="2">
        <v>3300</v>
      </c>
      <c r="I68" s="2">
        <v>1570</v>
      </c>
      <c r="J68" s="16" t="s">
        <v>33</v>
      </c>
    </row>
    <row r="69" spans="1:10" ht="10.5" customHeight="1">
      <c r="A69" s="21" t="s">
        <v>167</v>
      </c>
      <c r="B69" s="11"/>
      <c r="C69" s="2"/>
      <c r="D69" s="2"/>
      <c r="E69" s="2"/>
      <c r="F69" s="2"/>
      <c r="G69" s="2"/>
      <c r="H69" s="2"/>
      <c r="I69" s="2"/>
      <c r="J69" s="22" t="s">
        <v>101</v>
      </c>
    </row>
    <row r="70" spans="1:10" ht="10.5" customHeight="1">
      <c r="A70" s="21"/>
      <c r="B70" s="11"/>
      <c r="C70" s="2">
        <v>57</v>
      </c>
      <c r="D70" s="2">
        <v>61</v>
      </c>
      <c r="E70" s="2">
        <v>21</v>
      </c>
      <c r="F70" s="2">
        <f aca="true" t="shared" si="1" ref="F70:F107">SUM(D70:E70)</f>
        <v>82</v>
      </c>
      <c r="G70" s="2">
        <v>199923</v>
      </c>
      <c r="H70" s="2">
        <v>9717</v>
      </c>
      <c r="I70" s="2">
        <v>4645</v>
      </c>
      <c r="J70" s="22"/>
    </row>
    <row r="71" spans="1:10" ht="10.5" customHeight="1">
      <c r="A71" s="21" t="s">
        <v>72</v>
      </c>
      <c r="B71" s="11"/>
      <c r="C71" s="2"/>
      <c r="D71" s="2"/>
      <c r="E71" s="2"/>
      <c r="F71" s="2"/>
      <c r="G71" s="2" t="s">
        <v>14</v>
      </c>
      <c r="H71" s="2"/>
      <c r="I71" s="2"/>
      <c r="J71" s="23" t="s">
        <v>114</v>
      </c>
    </row>
    <row r="72" spans="1:10" ht="10.5" customHeight="1">
      <c r="A72" s="21"/>
      <c r="B72" s="11"/>
      <c r="C72" s="2">
        <v>8</v>
      </c>
      <c r="D72" s="2">
        <v>27</v>
      </c>
      <c r="E72" s="2">
        <v>27</v>
      </c>
      <c r="F72" s="2">
        <f t="shared" si="1"/>
        <v>54</v>
      </c>
      <c r="G72" s="2">
        <v>518</v>
      </c>
      <c r="H72" s="2">
        <v>1275</v>
      </c>
      <c r="I72" s="2">
        <v>1046</v>
      </c>
      <c r="J72" s="23"/>
    </row>
    <row r="73" spans="1:10" ht="10.5" customHeight="1">
      <c r="A73" s="21" t="s">
        <v>21</v>
      </c>
      <c r="B73" s="11"/>
      <c r="C73" s="2"/>
      <c r="D73" s="2"/>
      <c r="E73" s="2"/>
      <c r="F73" s="2"/>
      <c r="G73" s="2" t="s">
        <v>28</v>
      </c>
      <c r="H73" s="2"/>
      <c r="I73" s="2"/>
      <c r="J73" s="23" t="s">
        <v>152</v>
      </c>
    </row>
    <row r="74" spans="1:10" ht="10.5" customHeight="1">
      <c r="A74" s="21"/>
      <c r="B74" s="11"/>
      <c r="C74" s="2">
        <v>78</v>
      </c>
      <c r="D74" s="2">
        <v>61</v>
      </c>
      <c r="E74" s="2">
        <v>30</v>
      </c>
      <c r="F74" s="2">
        <f t="shared" si="1"/>
        <v>91</v>
      </c>
      <c r="G74" s="2">
        <v>3300</v>
      </c>
      <c r="H74" s="2">
        <v>564</v>
      </c>
      <c r="I74" s="2">
        <v>217</v>
      </c>
      <c r="J74" s="23"/>
    </row>
    <row r="75" spans="1:10" ht="10.5" customHeight="1">
      <c r="A75" s="21" t="s">
        <v>73</v>
      </c>
      <c r="B75" s="11"/>
      <c r="C75" s="2"/>
      <c r="D75" s="2"/>
      <c r="E75" s="2"/>
      <c r="F75" s="2"/>
      <c r="G75" s="2" t="s">
        <v>76</v>
      </c>
      <c r="H75" s="2"/>
      <c r="I75" s="2"/>
      <c r="J75" s="23" t="s">
        <v>115</v>
      </c>
    </row>
    <row r="76" spans="1:10" ht="10.5" customHeight="1">
      <c r="A76" s="21"/>
      <c r="B76" s="11"/>
      <c r="C76" s="2">
        <v>8</v>
      </c>
      <c r="D76" s="2">
        <v>11</v>
      </c>
      <c r="E76" s="2">
        <v>2</v>
      </c>
      <c r="F76" s="2">
        <f t="shared" si="1"/>
        <v>13</v>
      </c>
      <c r="G76" s="2">
        <v>3075000</v>
      </c>
      <c r="H76" s="2">
        <v>4795</v>
      </c>
      <c r="I76" s="2">
        <v>1825</v>
      </c>
      <c r="J76" s="23"/>
    </row>
    <row r="77" spans="1:10" ht="10.5" customHeight="1">
      <c r="A77" s="21" t="s">
        <v>74</v>
      </c>
      <c r="B77" s="11"/>
      <c r="C77" s="2"/>
      <c r="D77" s="2"/>
      <c r="E77" s="2"/>
      <c r="F77" s="2"/>
      <c r="G77" s="2" t="s">
        <v>28</v>
      </c>
      <c r="H77" s="2"/>
      <c r="I77" s="2"/>
      <c r="J77" s="23" t="s">
        <v>116</v>
      </c>
    </row>
    <row r="78" spans="1:10" ht="10.5" customHeight="1">
      <c r="A78" s="21"/>
      <c r="B78" s="11"/>
      <c r="C78" s="2">
        <v>723</v>
      </c>
      <c r="D78" s="2">
        <v>676</v>
      </c>
      <c r="E78" s="2">
        <v>83</v>
      </c>
      <c r="F78" s="2">
        <f t="shared" si="1"/>
        <v>759</v>
      </c>
      <c r="G78" s="2">
        <v>90130</v>
      </c>
      <c r="H78" s="2">
        <v>3758</v>
      </c>
      <c r="I78" s="2">
        <v>1855</v>
      </c>
      <c r="J78" s="23"/>
    </row>
    <row r="79" spans="1:10" ht="10.5" customHeight="1">
      <c r="A79" s="21" t="s">
        <v>75</v>
      </c>
      <c r="B79" s="11"/>
      <c r="C79" s="2"/>
      <c r="D79" s="2"/>
      <c r="E79" s="2"/>
      <c r="F79" s="2"/>
      <c r="G79" s="2" t="s">
        <v>71</v>
      </c>
      <c r="H79" s="2"/>
      <c r="I79" s="2"/>
      <c r="J79" s="23" t="s">
        <v>153</v>
      </c>
    </row>
    <row r="80" spans="1:10" ht="10.5" customHeight="1">
      <c r="A80" s="21"/>
      <c r="B80" s="11"/>
      <c r="C80" s="2">
        <v>22</v>
      </c>
      <c r="D80" s="2">
        <v>28</v>
      </c>
      <c r="E80" s="2">
        <v>5</v>
      </c>
      <c r="F80" s="2">
        <f t="shared" si="1"/>
        <v>33</v>
      </c>
      <c r="G80" s="2">
        <v>11540</v>
      </c>
      <c r="H80" s="2">
        <v>6135</v>
      </c>
      <c r="I80" s="2">
        <v>4038</v>
      </c>
      <c r="J80" s="23"/>
    </row>
    <row r="81" spans="1:10" ht="10.5" customHeight="1">
      <c r="A81" s="21" t="s">
        <v>22</v>
      </c>
      <c r="B81" s="11"/>
      <c r="C81" s="2"/>
      <c r="D81" s="2"/>
      <c r="E81" s="2"/>
      <c r="F81" s="2"/>
      <c r="G81" s="2" t="s">
        <v>29</v>
      </c>
      <c r="H81" s="2"/>
      <c r="I81" s="2"/>
      <c r="J81" s="23" t="s">
        <v>105</v>
      </c>
    </row>
    <row r="82" spans="1:10" ht="10.5" customHeight="1">
      <c r="A82" s="21"/>
      <c r="B82" s="11"/>
      <c r="C82" s="2">
        <v>10</v>
      </c>
      <c r="D82" s="2">
        <v>14</v>
      </c>
      <c r="E82" s="2">
        <v>2</v>
      </c>
      <c r="F82" s="2">
        <f t="shared" si="1"/>
        <v>16</v>
      </c>
      <c r="G82" s="2">
        <v>950</v>
      </c>
      <c r="H82" s="2">
        <v>190</v>
      </c>
      <c r="I82" s="2">
        <v>124</v>
      </c>
      <c r="J82" s="23"/>
    </row>
    <row r="83" spans="1:10" ht="10.5" customHeight="1">
      <c r="A83" s="21" t="s">
        <v>78</v>
      </c>
      <c r="B83" s="11"/>
      <c r="C83" s="2"/>
      <c r="D83" s="2"/>
      <c r="E83" s="2"/>
      <c r="F83" s="2"/>
      <c r="G83" s="2" t="s">
        <v>28</v>
      </c>
      <c r="H83" s="2"/>
      <c r="I83" s="2"/>
      <c r="J83" s="22" t="s">
        <v>117</v>
      </c>
    </row>
    <row r="84" spans="1:10" ht="10.5" customHeight="1">
      <c r="A84" s="21"/>
      <c r="B84" s="11"/>
      <c r="C84" s="2">
        <v>95</v>
      </c>
      <c r="D84" s="2">
        <v>99</v>
      </c>
      <c r="E84" s="2" t="s">
        <v>25</v>
      </c>
      <c r="F84" s="2">
        <f t="shared" si="1"/>
        <v>99</v>
      </c>
      <c r="G84" s="2">
        <v>6035</v>
      </c>
      <c r="H84" s="2">
        <v>5612</v>
      </c>
      <c r="I84" s="2">
        <v>3367</v>
      </c>
      <c r="J84" s="22"/>
    </row>
    <row r="85" spans="1:10" ht="10.5" customHeight="1">
      <c r="A85" s="21" t="s">
        <v>79</v>
      </c>
      <c r="B85" s="11"/>
      <c r="C85" s="2"/>
      <c r="D85" s="2"/>
      <c r="E85" s="2"/>
      <c r="F85" s="2"/>
      <c r="G85" s="2"/>
      <c r="H85" s="2"/>
      <c r="I85" s="2"/>
      <c r="J85" s="22" t="s">
        <v>117</v>
      </c>
    </row>
    <row r="86" spans="1:10" ht="10.5" customHeight="1">
      <c r="A86" s="21"/>
      <c r="B86" s="11"/>
      <c r="C86" s="2">
        <v>98</v>
      </c>
      <c r="D86" s="2">
        <v>100</v>
      </c>
      <c r="E86" s="2" t="s">
        <v>26</v>
      </c>
      <c r="F86" s="2">
        <f t="shared" si="1"/>
        <v>100</v>
      </c>
      <c r="G86" s="2">
        <v>9843</v>
      </c>
      <c r="H86" s="2">
        <v>7572</v>
      </c>
      <c r="I86" s="2">
        <v>4372</v>
      </c>
      <c r="J86" s="22"/>
    </row>
    <row r="87" spans="1:10" ht="10.5" customHeight="1">
      <c r="A87" s="10" t="s">
        <v>80</v>
      </c>
      <c r="B87" s="11"/>
      <c r="C87" s="2">
        <v>59</v>
      </c>
      <c r="D87" s="2">
        <v>60</v>
      </c>
      <c r="E87" s="2" t="s">
        <v>26</v>
      </c>
      <c r="F87" s="2">
        <f t="shared" si="1"/>
        <v>60</v>
      </c>
      <c r="G87" s="2">
        <v>4110</v>
      </c>
      <c r="H87" s="2">
        <v>1078</v>
      </c>
      <c r="I87" s="2">
        <v>670</v>
      </c>
      <c r="J87" s="16" t="s">
        <v>118</v>
      </c>
    </row>
    <row r="88" spans="1:10" ht="10.5" customHeight="1">
      <c r="A88" s="10" t="s">
        <v>77</v>
      </c>
      <c r="B88" s="11"/>
      <c r="C88" s="2">
        <v>4</v>
      </c>
      <c r="D88" s="2">
        <v>4</v>
      </c>
      <c r="E88" s="2" t="s">
        <v>25</v>
      </c>
      <c r="F88" s="2">
        <f t="shared" si="1"/>
        <v>4</v>
      </c>
      <c r="G88" s="2" t="s">
        <v>94</v>
      </c>
      <c r="H88" s="2">
        <v>540</v>
      </c>
      <c r="I88" s="2">
        <v>260</v>
      </c>
      <c r="J88" s="16" t="s">
        <v>104</v>
      </c>
    </row>
    <row r="89" spans="1:10" ht="10.5" customHeight="1">
      <c r="A89" s="10" t="s">
        <v>81</v>
      </c>
      <c r="B89" s="11"/>
      <c r="C89" s="2">
        <v>3</v>
      </c>
      <c r="D89" s="2">
        <v>3</v>
      </c>
      <c r="E89" s="2" t="s">
        <v>26</v>
      </c>
      <c r="F89" s="2">
        <f t="shared" si="1"/>
        <v>3</v>
      </c>
      <c r="G89" s="2" t="s">
        <v>94</v>
      </c>
      <c r="H89" s="2">
        <v>675</v>
      </c>
      <c r="I89" s="2">
        <v>452</v>
      </c>
      <c r="J89" s="16" t="s">
        <v>119</v>
      </c>
    </row>
    <row r="90" spans="1:10" ht="10.5" customHeight="1">
      <c r="A90" s="10" t="s">
        <v>82</v>
      </c>
      <c r="B90" s="11"/>
      <c r="C90" s="2">
        <v>9</v>
      </c>
      <c r="D90" s="2">
        <v>13</v>
      </c>
      <c r="E90" s="2">
        <v>1</v>
      </c>
      <c r="F90" s="2">
        <f t="shared" si="1"/>
        <v>14</v>
      </c>
      <c r="G90" s="2" t="s">
        <v>94</v>
      </c>
      <c r="H90" s="2">
        <v>3454</v>
      </c>
      <c r="I90" s="2">
        <v>1219</v>
      </c>
      <c r="J90" s="16" t="s">
        <v>120</v>
      </c>
    </row>
    <row r="91" spans="1:10" ht="10.5" customHeight="1">
      <c r="A91" s="10" t="s">
        <v>83</v>
      </c>
      <c r="B91" s="11"/>
      <c r="C91" s="2">
        <v>15</v>
      </c>
      <c r="D91" s="2">
        <v>19</v>
      </c>
      <c r="E91" s="2">
        <v>1</v>
      </c>
      <c r="F91" s="2">
        <f t="shared" si="1"/>
        <v>20</v>
      </c>
      <c r="G91" s="2" t="s">
        <v>94</v>
      </c>
      <c r="H91" s="2">
        <v>3318</v>
      </c>
      <c r="I91" s="2">
        <v>1419</v>
      </c>
      <c r="J91" s="16" t="s">
        <v>121</v>
      </c>
    </row>
    <row r="92" spans="1:10" ht="10.5" customHeight="1">
      <c r="A92" s="10" t="s">
        <v>84</v>
      </c>
      <c r="B92" s="11"/>
      <c r="C92" s="2">
        <v>44</v>
      </c>
      <c r="D92" s="2">
        <v>60</v>
      </c>
      <c r="E92" s="2">
        <v>14</v>
      </c>
      <c r="F92" s="2">
        <f t="shared" si="1"/>
        <v>74</v>
      </c>
      <c r="G92" s="2">
        <v>3265</v>
      </c>
      <c r="H92" s="2">
        <v>3546</v>
      </c>
      <c r="I92" s="2">
        <v>1650</v>
      </c>
      <c r="J92" s="16" t="s">
        <v>154</v>
      </c>
    </row>
    <row r="93" spans="1:10" ht="10.5" customHeight="1">
      <c r="A93" s="10" t="s">
        <v>85</v>
      </c>
      <c r="B93" s="11"/>
      <c r="C93" s="2">
        <v>259</v>
      </c>
      <c r="D93" s="2">
        <v>272</v>
      </c>
      <c r="E93" s="2">
        <v>256</v>
      </c>
      <c r="F93" s="2">
        <f t="shared" si="1"/>
        <v>528</v>
      </c>
      <c r="G93" s="2">
        <v>26000</v>
      </c>
      <c r="H93" s="2">
        <v>5010</v>
      </c>
      <c r="I93" s="2">
        <v>2440</v>
      </c>
      <c r="J93" s="16" t="s">
        <v>155</v>
      </c>
    </row>
    <row r="94" spans="1:10" ht="10.5" customHeight="1">
      <c r="A94" s="10" t="s">
        <v>23</v>
      </c>
      <c r="B94" s="11"/>
      <c r="C94" s="2">
        <v>19</v>
      </c>
      <c r="D94" s="2">
        <v>20</v>
      </c>
      <c r="E94" s="2">
        <v>9</v>
      </c>
      <c r="F94" s="2">
        <f t="shared" si="1"/>
        <v>29</v>
      </c>
      <c r="G94" s="2">
        <v>300</v>
      </c>
      <c r="H94" s="2">
        <v>60</v>
      </c>
      <c r="I94" s="2">
        <v>26</v>
      </c>
      <c r="J94" s="16" t="s">
        <v>33</v>
      </c>
    </row>
    <row r="95" spans="1:10" ht="10.5" customHeight="1">
      <c r="A95" s="21" t="s">
        <v>133</v>
      </c>
      <c r="B95" s="11"/>
      <c r="C95" s="2"/>
      <c r="D95" s="2"/>
      <c r="E95" s="2"/>
      <c r="F95" s="2"/>
      <c r="G95" s="2" t="s">
        <v>112</v>
      </c>
      <c r="H95" s="2"/>
      <c r="I95" s="2"/>
      <c r="J95" s="23" t="s">
        <v>156</v>
      </c>
    </row>
    <row r="96" spans="1:10" ht="10.5" customHeight="1">
      <c r="A96" s="21"/>
      <c r="B96" s="11"/>
      <c r="C96" s="2">
        <v>42</v>
      </c>
      <c r="D96" s="2">
        <v>46</v>
      </c>
      <c r="E96" s="2" t="s">
        <v>26</v>
      </c>
      <c r="F96" s="2">
        <f t="shared" si="1"/>
        <v>46</v>
      </c>
      <c r="G96" s="2">
        <v>253</v>
      </c>
      <c r="H96" s="2">
        <v>673</v>
      </c>
      <c r="I96" s="2">
        <v>136</v>
      </c>
      <c r="J96" s="23"/>
    </row>
    <row r="97" spans="1:10" ht="10.5" customHeight="1">
      <c r="A97" s="10" t="s">
        <v>86</v>
      </c>
      <c r="B97" s="11"/>
      <c r="C97" s="2">
        <v>278</v>
      </c>
      <c r="D97" s="2">
        <v>133</v>
      </c>
      <c r="E97" s="2">
        <v>296</v>
      </c>
      <c r="F97" s="2">
        <f t="shared" si="1"/>
        <v>429</v>
      </c>
      <c r="G97" s="2">
        <v>61770</v>
      </c>
      <c r="H97" s="2">
        <v>10019</v>
      </c>
      <c r="I97" s="2">
        <v>1242</v>
      </c>
      <c r="J97" s="16" t="s">
        <v>157</v>
      </c>
    </row>
    <row r="98" spans="1:10" ht="10.5" customHeight="1">
      <c r="A98" s="10" t="s">
        <v>87</v>
      </c>
      <c r="B98" s="11"/>
      <c r="C98" s="2">
        <v>19</v>
      </c>
      <c r="D98" s="2">
        <v>31</v>
      </c>
      <c r="E98" s="2">
        <v>1</v>
      </c>
      <c r="F98" s="2">
        <f t="shared" si="1"/>
        <v>32</v>
      </c>
      <c r="G98" s="2" t="s">
        <v>25</v>
      </c>
      <c r="H98" s="2">
        <v>2667</v>
      </c>
      <c r="I98" s="2">
        <v>1041</v>
      </c>
      <c r="J98" s="16" t="s">
        <v>158</v>
      </c>
    </row>
    <row r="99" spans="1:10" ht="10.5" customHeight="1">
      <c r="A99" s="21" t="s">
        <v>88</v>
      </c>
      <c r="B99" s="11"/>
      <c r="C99" s="2"/>
      <c r="D99" s="2"/>
      <c r="E99" s="2"/>
      <c r="F99" s="2"/>
      <c r="G99" s="2" t="s">
        <v>89</v>
      </c>
      <c r="H99" s="2"/>
      <c r="I99" s="2"/>
      <c r="J99" s="23" t="s">
        <v>122</v>
      </c>
    </row>
    <row r="100" spans="1:10" ht="10.5" customHeight="1">
      <c r="A100" s="21"/>
      <c r="B100" s="11"/>
      <c r="C100" s="2">
        <v>43</v>
      </c>
      <c r="D100" s="2">
        <v>46</v>
      </c>
      <c r="E100" s="2">
        <v>27</v>
      </c>
      <c r="F100" s="2">
        <f t="shared" si="1"/>
        <v>73</v>
      </c>
      <c r="G100" s="2">
        <v>12376</v>
      </c>
      <c r="H100" s="2">
        <v>429</v>
      </c>
      <c r="I100" s="2">
        <v>138</v>
      </c>
      <c r="J100" s="23"/>
    </row>
    <row r="101" spans="1:10" ht="10.5" customHeight="1">
      <c r="A101" s="10" t="s">
        <v>90</v>
      </c>
      <c r="B101" s="11"/>
      <c r="C101" s="2">
        <v>11</v>
      </c>
      <c r="D101" s="2">
        <v>12</v>
      </c>
      <c r="E101" s="2">
        <v>2</v>
      </c>
      <c r="F101" s="2">
        <f t="shared" si="1"/>
        <v>14</v>
      </c>
      <c r="G101" s="2">
        <v>1780</v>
      </c>
      <c r="H101" s="2">
        <v>357</v>
      </c>
      <c r="I101" s="2">
        <v>171</v>
      </c>
      <c r="J101" s="16" t="s">
        <v>159</v>
      </c>
    </row>
    <row r="102" spans="1:10" ht="10.5" customHeight="1">
      <c r="A102" s="10" t="s">
        <v>24</v>
      </c>
      <c r="B102" s="11"/>
      <c r="C102" s="2">
        <v>1</v>
      </c>
      <c r="D102" s="2">
        <v>1</v>
      </c>
      <c r="E102" s="2" t="s">
        <v>26</v>
      </c>
      <c r="F102" s="2">
        <f t="shared" si="1"/>
        <v>1</v>
      </c>
      <c r="G102" s="2">
        <v>6600</v>
      </c>
      <c r="H102" s="2">
        <v>660</v>
      </c>
      <c r="I102" s="2">
        <v>385</v>
      </c>
      <c r="J102" s="16" t="s">
        <v>109</v>
      </c>
    </row>
    <row r="103" spans="1:10" ht="10.5" customHeight="1">
      <c r="A103" s="10" t="s">
        <v>91</v>
      </c>
      <c r="B103" s="11"/>
      <c r="C103" s="2">
        <v>1</v>
      </c>
      <c r="D103" s="2">
        <v>20</v>
      </c>
      <c r="E103" s="2" t="s">
        <v>26</v>
      </c>
      <c r="F103" s="2">
        <f t="shared" si="1"/>
        <v>20</v>
      </c>
      <c r="G103" s="2">
        <v>2250</v>
      </c>
      <c r="H103" s="2">
        <v>45</v>
      </c>
      <c r="I103" s="2">
        <v>7</v>
      </c>
      <c r="J103" s="16" t="s">
        <v>109</v>
      </c>
    </row>
    <row r="104" spans="1:10" ht="10.5" customHeight="1">
      <c r="A104" s="10" t="s">
        <v>92</v>
      </c>
      <c r="B104" s="11"/>
      <c r="C104" s="2">
        <v>1</v>
      </c>
      <c r="D104" s="2">
        <v>20</v>
      </c>
      <c r="E104" s="2" t="s">
        <v>26</v>
      </c>
      <c r="F104" s="2">
        <f t="shared" si="1"/>
        <v>20</v>
      </c>
      <c r="G104" s="2">
        <v>12397</v>
      </c>
      <c r="H104" s="2">
        <v>3347</v>
      </c>
      <c r="I104" s="2">
        <v>2201</v>
      </c>
      <c r="J104" s="16" t="s">
        <v>109</v>
      </c>
    </row>
    <row r="105" spans="1:10" ht="10.5" customHeight="1">
      <c r="A105" s="10" t="s">
        <v>93</v>
      </c>
      <c r="B105" s="11"/>
      <c r="C105" s="3">
        <v>1</v>
      </c>
      <c r="D105" s="3">
        <v>20</v>
      </c>
      <c r="E105" s="3" t="s">
        <v>26</v>
      </c>
      <c r="F105" s="2">
        <f t="shared" si="1"/>
        <v>20</v>
      </c>
      <c r="G105" s="3">
        <v>6744</v>
      </c>
      <c r="H105" s="3">
        <v>6609</v>
      </c>
      <c r="I105" s="3">
        <v>5740</v>
      </c>
      <c r="J105" s="17" t="s">
        <v>109</v>
      </c>
    </row>
    <row r="106" spans="1:10" ht="10.5" customHeight="1">
      <c r="A106" s="10" t="s">
        <v>134</v>
      </c>
      <c r="B106" s="11"/>
      <c r="C106" s="2">
        <v>6</v>
      </c>
      <c r="D106" s="2">
        <v>13</v>
      </c>
      <c r="E106" s="2" t="s">
        <v>25</v>
      </c>
      <c r="F106" s="2">
        <f t="shared" si="1"/>
        <v>13</v>
      </c>
      <c r="G106" s="2">
        <v>276</v>
      </c>
      <c r="H106" s="2">
        <v>4140</v>
      </c>
      <c r="I106" s="2" t="s">
        <v>94</v>
      </c>
      <c r="J106" s="16" t="s">
        <v>160</v>
      </c>
    </row>
    <row r="107" spans="1:10" ht="10.5" customHeight="1">
      <c r="A107" s="14" t="s">
        <v>165</v>
      </c>
      <c r="B107" s="13"/>
      <c r="C107" s="5">
        <v>11</v>
      </c>
      <c r="D107" s="5">
        <v>75</v>
      </c>
      <c r="E107" s="5">
        <v>130</v>
      </c>
      <c r="F107" s="5">
        <f t="shared" si="1"/>
        <v>205</v>
      </c>
      <c r="G107" s="5">
        <v>15150000</v>
      </c>
      <c r="H107" s="5">
        <v>10575</v>
      </c>
      <c r="I107" s="5">
        <v>2029</v>
      </c>
      <c r="J107" s="18" t="s">
        <v>148</v>
      </c>
    </row>
  </sheetData>
  <mergeCells count="81">
    <mergeCell ref="J95:J96"/>
    <mergeCell ref="A95:A96"/>
    <mergeCell ref="A75:A76"/>
    <mergeCell ref="A77:A78"/>
    <mergeCell ref="A79:A80"/>
    <mergeCell ref="A83:A84"/>
    <mergeCell ref="J75:J76"/>
    <mergeCell ref="A85:A86"/>
    <mergeCell ref="I2:I3"/>
    <mergeCell ref="D2:F2"/>
    <mergeCell ref="G2:H2"/>
    <mergeCell ref="A39:A40"/>
    <mergeCell ref="A20:A21"/>
    <mergeCell ref="A13:A14"/>
    <mergeCell ref="B29:B30"/>
    <mergeCell ref="A29:A34"/>
    <mergeCell ref="F35:F38"/>
    <mergeCell ref="C35:C38"/>
    <mergeCell ref="B33:B34"/>
    <mergeCell ref="A2:B4"/>
    <mergeCell ref="A52:A53"/>
    <mergeCell ref="A10:A12"/>
    <mergeCell ref="B10:B11"/>
    <mergeCell ref="A25:A26"/>
    <mergeCell ref="A22:A24"/>
    <mergeCell ref="A15:A16"/>
    <mergeCell ref="A17:A18"/>
    <mergeCell ref="C1:I1"/>
    <mergeCell ref="A99:A100"/>
    <mergeCell ref="A59:A60"/>
    <mergeCell ref="A65:A66"/>
    <mergeCell ref="A71:A72"/>
    <mergeCell ref="A69:A70"/>
    <mergeCell ref="A5:A6"/>
    <mergeCell ref="A8:A9"/>
    <mergeCell ref="C2:C3"/>
    <mergeCell ref="A1:B1"/>
    <mergeCell ref="J5:J6"/>
    <mergeCell ref="J2:J3"/>
    <mergeCell ref="J13:J14"/>
    <mergeCell ref="J15:J16"/>
    <mergeCell ref="J10:J11"/>
    <mergeCell ref="J8:J9"/>
    <mergeCell ref="J29:J30"/>
    <mergeCell ref="J17:J18"/>
    <mergeCell ref="J20:J21"/>
    <mergeCell ref="J25:J26"/>
    <mergeCell ref="J99:J100"/>
    <mergeCell ref="J33:J34"/>
    <mergeCell ref="J45:J46"/>
    <mergeCell ref="J55:J56"/>
    <mergeCell ref="J48:J49"/>
    <mergeCell ref="J59:J60"/>
    <mergeCell ref="J35:J36"/>
    <mergeCell ref="J85:J86"/>
    <mergeCell ref="J65:J66"/>
    <mergeCell ref="J71:J72"/>
    <mergeCell ref="I37:I38"/>
    <mergeCell ref="H37:H38"/>
    <mergeCell ref="G37:G38"/>
    <mergeCell ref="J69:J70"/>
    <mergeCell ref="J39:J40"/>
    <mergeCell ref="J37:J38"/>
    <mergeCell ref="J52:J53"/>
    <mergeCell ref="J43:J44"/>
    <mergeCell ref="J83:J84"/>
    <mergeCell ref="A81:A82"/>
    <mergeCell ref="J81:J82"/>
    <mergeCell ref="A73:A74"/>
    <mergeCell ref="J73:J74"/>
    <mergeCell ref="J77:J78"/>
    <mergeCell ref="J79:J80"/>
    <mergeCell ref="A45:A46"/>
    <mergeCell ref="A48:A49"/>
    <mergeCell ref="A55:A56"/>
    <mergeCell ref="A35:A38"/>
    <mergeCell ref="A43:A44"/>
    <mergeCell ref="B37:B38"/>
    <mergeCell ref="D35:D38"/>
    <mergeCell ref="E35:E38"/>
    <mergeCell ref="B35:B3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rowBreaks count="2" manualBreakCount="2">
    <brk id="51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2002-01-18T07:09:01Z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