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1-09-174F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<sst xmlns="http://schemas.openxmlformats.org/spreadsheetml/2006/main" count="54" uniqueCount="38">
  <si>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工業</t>
  </si>
  <si>
    <t>吾川</t>
  </si>
  <si>
    <t>暦年内</t>
  </si>
  <si>
    <t>製造戸数</t>
  </si>
  <si>
    <t>３７年</t>
  </si>
  <si>
    <t>-</t>
  </si>
  <si>
    <t>職工</t>
  </si>
  <si>
    <t>原料価額</t>
  </si>
  <si>
    <t>円</t>
  </si>
  <si>
    <t>桶類</t>
  </si>
  <si>
    <t>錻力製品</t>
  </si>
  <si>
    <t>男</t>
  </si>
  <si>
    <t>女</t>
  </si>
  <si>
    <t>高知</t>
  </si>
  <si>
    <t>-</t>
  </si>
  <si>
    <t>-</t>
  </si>
  <si>
    <t>-</t>
  </si>
  <si>
    <t>-</t>
  </si>
  <si>
    <t>-</t>
  </si>
  <si>
    <t>-</t>
  </si>
  <si>
    <t>-</t>
  </si>
  <si>
    <t>３８年</t>
  </si>
  <si>
    <t>-</t>
  </si>
  <si>
    <t>郡市別</t>
  </si>
  <si>
    <t>安芸</t>
  </si>
  <si>
    <t>香美</t>
  </si>
  <si>
    <t>長岡</t>
  </si>
  <si>
    <t>土佐</t>
  </si>
  <si>
    <t>高岡</t>
  </si>
  <si>
    <t>幡多</t>
  </si>
  <si>
    <t>合計</t>
  </si>
  <si>
    <t>３９年</t>
  </si>
  <si>
    <t>産額</t>
  </si>
  <si>
    <t>計</t>
  </si>
  <si>
    <t>４０年</t>
  </si>
  <si>
    <t>-</t>
  </si>
  <si>
    <t>?</t>
  </si>
  <si>
    <t>第１７４  桶類、錻力製品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</si>
</sst>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0" fontId="1" fillId="0" borderId="0" xfId="16" applyNumberFormat="1" applyFont="1" applyAlignment="1">
      <alignment horizontal="left" vertical="center"/>
    </xf>
    <xf numFmtId="0" fontId="2" fillId="0" borderId="1" xfId="16" applyNumberFormat="1" applyFont="1" applyBorder="1" applyAlignment="1">
      <alignment horizontal="left"/>
    </xf>
    <xf numFmtId="0" fontId="2" fillId="0" borderId="2" xfId="16" applyNumberFormat="1" applyFont="1" applyBorder="1" applyAlignment="1">
      <alignment horizontal="left"/>
    </xf>
    <xf numFmtId="0" fontId="2" fillId="0" borderId="3" xfId="16" applyNumberFormat="1" applyFont="1" applyBorder="1" applyAlignment="1">
      <alignment horizontal="left"/>
    </xf>
    <xf numFmtId="0" fontId="2" fillId="0" borderId="4" xfId="16" applyNumberFormat="1" applyFont="1" applyBorder="1" applyAlignment="1">
      <alignment horizontal="left"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2" fillId="0" borderId="0" xfId="16" applyNumberFormat="1" applyFont="1" applyAlignment="1">
      <alignment horizontal="center" vertical="center"/>
    </xf>
    <xf numFmtId="0" fontId="2" fillId="0" borderId="5" xfId="16" applyNumberFormat="1" applyFont="1" applyBorder="1" applyAlignment="1">
      <alignment horizontal="center"/>
    </xf>
    <xf numFmtId="0" fontId="2" fillId="0" borderId="5" xfId="16" applyNumberFormat="1" applyFont="1" applyBorder="1" applyAlignment="1">
      <alignment horizontal="right"/>
    </xf>
    <xf numFmtId="0" fontId="2" fillId="0" borderId="6" xfId="16" applyNumberFormat="1" applyFont="1" applyBorder="1" applyAlignment="1">
      <alignment horizontal="right"/>
    </xf>
    <xf numFmtId="176" fontId="2" fillId="0" borderId="7" xfId="16" applyNumberFormat="1" applyFont="1" applyBorder="1" applyAlignment="1">
      <alignment horizontal="right"/>
    </xf>
    <xf numFmtId="176" fontId="2" fillId="0" borderId="8" xfId="16" applyNumberFormat="1" applyFont="1" applyBorder="1" applyAlignment="1">
      <alignment horizontal="right"/>
    </xf>
    <xf numFmtId="176" fontId="2" fillId="0" borderId="9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 horizontal="right"/>
    </xf>
    <xf numFmtId="176" fontId="2" fillId="0" borderId="11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 horizontal="right"/>
    </xf>
    <xf numFmtId="176" fontId="2" fillId="0" borderId="5" xfId="16" applyNumberFormat="1" applyFont="1" applyBorder="1" applyAlignment="1">
      <alignment horizontal="right"/>
    </xf>
    <xf numFmtId="176" fontId="2" fillId="0" borderId="6" xfId="16" applyNumberFormat="1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176" fontId="2" fillId="0" borderId="14" xfId="16" applyNumberFormat="1" applyFont="1" applyBorder="1" applyAlignment="1">
      <alignment horizontal="right"/>
    </xf>
    <xf numFmtId="0" fontId="2" fillId="0" borderId="5" xfId="16" applyNumberFormat="1" applyFont="1" applyBorder="1" applyAlignment="1">
      <alignment horizontal="center"/>
    </xf>
    <xf numFmtId="0" fontId="2" fillId="0" borderId="15" xfId="16" applyNumberFormat="1" applyFont="1" applyBorder="1" applyAlignment="1">
      <alignment horizontal="center" vertical="center"/>
    </xf>
    <xf numFmtId="0" fontId="2" fillId="0" borderId="3" xfId="16" applyNumberFormat="1" applyFont="1" applyBorder="1" applyAlignment="1">
      <alignment horizontal="center" vertical="center"/>
    </xf>
    <xf numFmtId="0" fontId="1" fillId="0" borderId="16" xfId="16" applyNumberFormat="1" applyFont="1" applyBorder="1" applyAlignment="1">
      <alignment horizontal="center" vertical="center"/>
    </xf>
    <xf numFmtId="0" fontId="2" fillId="0" borderId="7" xfId="16" applyNumberFormat="1" applyFont="1" applyBorder="1" applyAlignment="1">
      <alignment horizontal="center" vertical="center"/>
    </xf>
    <xf numFmtId="0" fontId="2" fillId="0" borderId="11" xfId="16" applyNumberFormat="1" applyFont="1" applyBorder="1" applyAlignment="1">
      <alignment horizontal="center" vertical="center"/>
    </xf>
    <xf numFmtId="0" fontId="2" fillId="0" borderId="17" xfId="16" applyNumberFormat="1" applyFont="1" applyBorder="1" applyAlignment="1">
      <alignment horizontal="center"/>
    </xf>
    <xf numFmtId="0" fontId="2" fillId="0" borderId="18" xfId="16" applyNumberFormat="1" applyFont="1" applyBorder="1" applyAlignment="1">
      <alignment horizontal="center"/>
    </xf>
    <xf numFmtId="0" fontId="2" fillId="0" borderId="5" xfId="16" applyNumberFormat="1" applyFont="1" applyBorder="1" applyAlignment="1">
      <alignment horizontal="center" vertical="center"/>
    </xf>
    <xf numFmtId="0" fontId="2" fillId="0" borderId="8" xfId="16" applyNumberFormat="1" applyFont="1" applyBorder="1" applyAlignment="1">
      <alignment horizontal="center" vertical="center"/>
    </xf>
    <xf numFmtId="0" fontId="2" fillId="0" borderId="12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A14" sqref="A14"/>
    </sheetView>
  </sheetViews>
  <sheetFormatPr defaultColWidth="9.00390625" defaultRowHeight="10.5" customHeight="1"/>
  <cols>
    <col min="1" max="1" width="14.625" style="8" customWidth="1"/>
    <col min="2" max="13" width="9.125" style="1" customWidth="1"/>
    <col min="14" max="16384" width="9.00390625" style="1" customWidth="1"/>
  </cols>
  <sheetData>
    <row r="1" spans="1:13" s="9" customFormat="1" ht="12" customHeight="1">
      <c r="A1" s="3" t="s">
        <v>0</v>
      </c>
      <c r="B1" s="27" t="s">
        <v>37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9" t="s">
        <v>2</v>
      </c>
    </row>
    <row r="2" spans="1:13" s="10" customFormat="1" ht="10.5" customHeight="1">
      <c r="A2" s="25" t="s">
        <v>23</v>
      </c>
      <c r="B2" s="30" t="s">
        <v>9</v>
      </c>
      <c r="C2" s="30"/>
      <c r="D2" s="30"/>
      <c r="E2" s="30"/>
      <c r="F2" s="30"/>
      <c r="G2" s="30"/>
      <c r="H2" s="30" t="s">
        <v>10</v>
      </c>
      <c r="I2" s="30"/>
      <c r="J2" s="30"/>
      <c r="K2" s="30"/>
      <c r="L2" s="30"/>
      <c r="M2" s="31"/>
    </row>
    <row r="3" spans="1:13" s="8" customFormat="1" ht="10.5" customHeight="1">
      <c r="A3" s="26"/>
      <c r="B3" s="32" t="s">
        <v>3</v>
      </c>
      <c r="C3" s="24" t="s">
        <v>6</v>
      </c>
      <c r="D3" s="24"/>
      <c r="E3" s="24"/>
      <c r="F3" s="28" t="s">
        <v>32</v>
      </c>
      <c r="G3" s="28" t="s">
        <v>7</v>
      </c>
      <c r="H3" s="32" t="s">
        <v>3</v>
      </c>
      <c r="I3" s="24" t="s">
        <v>6</v>
      </c>
      <c r="J3" s="24"/>
      <c r="K3" s="24"/>
      <c r="L3" s="28" t="s">
        <v>32</v>
      </c>
      <c r="M3" s="33" t="s">
        <v>7</v>
      </c>
    </row>
    <row r="4" spans="1:13" s="8" customFormat="1" ht="10.5" customHeight="1">
      <c r="A4" s="26"/>
      <c r="B4" s="32"/>
      <c r="C4" s="11" t="s">
        <v>11</v>
      </c>
      <c r="D4" s="11" t="s">
        <v>12</v>
      </c>
      <c r="E4" s="11" t="s">
        <v>33</v>
      </c>
      <c r="F4" s="29"/>
      <c r="G4" s="29"/>
      <c r="H4" s="32"/>
      <c r="I4" s="11" t="s">
        <v>11</v>
      </c>
      <c r="J4" s="11" t="s">
        <v>12</v>
      </c>
      <c r="K4" s="11" t="s">
        <v>33</v>
      </c>
      <c r="L4" s="29"/>
      <c r="M4" s="34"/>
    </row>
    <row r="5" spans="1:13" s="8" customFormat="1" ht="10.5" customHeight="1">
      <c r="A5" s="26"/>
      <c r="B5" s="12"/>
      <c r="C5" s="12"/>
      <c r="D5" s="12"/>
      <c r="E5" s="12"/>
      <c r="F5" s="12" t="s">
        <v>8</v>
      </c>
      <c r="G5" s="12" t="s">
        <v>8</v>
      </c>
      <c r="H5" s="12"/>
      <c r="I5" s="12"/>
      <c r="J5" s="12"/>
      <c r="K5" s="12"/>
      <c r="L5" s="12" t="s">
        <v>8</v>
      </c>
      <c r="M5" s="13" t="s">
        <v>8</v>
      </c>
    </row>
    <row r="6" spans="1:13" ht="10.5" customHeight="1">
      <c r="A6" s="4" t="s">
        <v>13</v>
      </c>
      <c r="B6" s="14">
        <v>18</v>
      </c>
      <c r="C6" s="14">
        <v>33</v>
      </c>
      <c r="D6" s="14" t="s">
        <v>14</v>
      </c>
      <c r="E6" s="14">
        <v>33</v>
      </c>
      <c r="F6" s="14">
        <v>5940</v>
      </c>
      <c r="G6" s="14">
        <v>3564</v>
      </c>
      <c r="H6" s="14">
        <v>29</v>
      </c>
      <c r="I6" s="14">
        <v>52</v>
      </c>
      <c r="J6" s="14">
        <v>4</v>
      </c>
      <c r="K6" s="14">
        <v>56</v>
      </c>
      <c r="L6" s="14">
        <v>10800</v>
      </c>
      <c r="M6" s="15">
        <v>5000</v>
      </c>
    </row>
    <row r="7" spans="1:13" ht="10.5" customHeight="1">
      <c r="A7" s="4" t="s">
        <v>24</v>
      </c>
      <c r="B7" s="16">
        <v>27</v>
      </c>
      <c r="C7" s="16">
        <v>37</v>
      </c>
      <c r="D7" s="16" t="s">
        <v>15</v>
      </c>
      <c r="E7" s="16">
        <v>37</v>
      </c>
      <c r="F7" s="16">
        <v>2263</v>
      </c>
      <c r="G7" s="16">
        <v>1451</v>
      </c>
      <c r="H7" s="16">
        <v>4</v>
      </c>
      <c r="I7" s="16">
        <v>6</v>
      </c>
      <c r="J7" s="16" t="s">
        <v>35</v>
      </c>
      <c r="K7" s="16">
        <v>6</v>
      </c>
      <c r="L7" s="16">
        <v>990</v>
      </c>
      <c r="M7" s="17">
        <v>430</v>
      </c>
    </row>
    <row r="8" spans="1:13" ht="10.5" customHeight="1">
      <c r="A8" s="4" t="s">
        <v>25</v>
      </c>
      <c r="B8" s="16">
        <v>37</v>
      </c>
      <c r="C8" s="16">
        <v>50</v>
      </c>
      <c r="D8" s="16" t="s">
        <v>16</v>
      </c>
      <c r="E8" s="16">
        <v>50</v>
      </c>
      <c r="F8" s="16">
        <v>3240</v>
      </c>
      <c r="G8" s="16">
        <v>1312</v>
      </c>
      <c r="H8" s="16">
        <v>14</v>
      </c>
      <c r="I8" s="16">
        <v>14</v>
      </c>
      <c r="J8" s="16">
        <v>1</v>
      </c>
      <c r="K8" s="16">
        <v>15</v>
      </c>
      <c r="L8" s="16">
        <v>2433</v>
      </c>
      <c r="M8" s="17">
        <v>931</v>
      </c>
    </row>
    <row r="9" spans="1:13" ht="10.5" customHeight="1">
      <c r="A9" s="4" t="s">
        <v>26</v>
      </c>
      <c r="B9" s="16">
        <v>22</v>
      </c>
      <c r="C9" s="16">
        <v>23</v>
      </c>
      <c r="D9" s="16" t="s">
        <v>17</v>
      </c>
      <c r="E9" s="16">
        <v>23</v>
      </c>
      <c r="F9" s="16">
        <v>2010</v>
      </c>
      <c r="G9" s="16">
        <v>547</v>
      </c>
      <c r="H9" s="16">
        <v>5</v>
      </c>
      <c r="I9" s="16">
        <v>5</v>
      </c>
      <c r="J9" s="16" t="s">
        <v>35</v>
      </c>
      <c r="K9" s="16">
        <v>5</v>
      </c>
      <c r="L9" s="16">
        <v>620</v>
      </c>
      <c r="M9" s="17">
        <v>305</v>
      </c>
    </row>
    <row r="10" spans="1:13" ht="10.5" customHeight="1">
      <c r="A10" s="4" t="s">
        <v>27</v>
      </c>
      <c r="B10" s="16">
        <v>28</v>
      </c>
      <c r="C10" s="16">
        <v>36</v>
      </c>
      <c r="D10" s="16" t="s">
        <v>18</v>
      </c>
      <c r="E10" s="16">
        <v>36</v>
      </c>
      <c r="F10" s="16">
        <v>10670</v>
      </c>
      <c r="G10" s="16">
        <v>7965</v>
      </c>
      <c r="H10" s="16">
        <v>3</v>
      </c>
      <c r="I10" s="16">
        <v>3</v>
      </c>
      <c r="J10" s="16">
        <v>1</v>
      </c>
      <c r="K10" s="16">
        <v>4</v>
      </c>
      <c r="L10" s="16">
        <v>465</v>
      </c>
      <c r="M10" s="17">
        <v>160</v>
      </c>
    </row>
    <row r="11" spans="1:13" ht="10.5" customHeight="1">
      <c r="A11" s="4" t="s">
        <v>1</v>
      </c>
      <c r="B11" s="16">
        <v>12</v>
      </c>
      <c r="C11" s="16">
        <v>12</v>
      </c>
      <c r="D11" s="16" t="s">
        <v>15</v>
      </c>
      <c r="E11" s="16">
        <v>12</v>
      </c>
      <c r="F11" s="16">
        <v>1077</v>
      </c>
      <c r="G11" s="16">
        <v>375</v>
      </c>
      <c r="H11" s="16">
        <v>4</v>
      </c>
      <c r="I11" s="16">
        <v>4</v>
      </c>
      <c r="J11" s="16" t="s">
        <v>35</v>
      </c>
      <c r="K11" s="16">
        <v>4</v>
      </c>
      <c r="L11" s="16">
        <v>400</v>
      </c>
      <c r="M11" s="17">
        <v>165</v>
      </c>
    </row>
    <row r="12" spans="1:13" ht="10.5" customHeight="1">
      <c r="A12" s="4" t="s">
        <v>28</v>
      </c>
      <c r="B12" s="16" t="s">
        <v>36</v>
      </c>
      <c r="C12" s="16">
        <v>52</v>
      </c>
      <c r="D12" s="16">
        <v>2</v>
      </c>
      <c r="E12" s="16">
        <v>54</v>
      </c>
      <c r="F12" s="16">
        <v>2898</v>
      </c>
      <c r="G12" s="16">
        <v>960</v>
      </c>
      <c r="H12" s="16" t="s">
        <v>36</v>
      </c>
      <c r="I12" s="16">
        <v>15</v>
      </c>
      <c r="J12" s="16">
        <v>1</v>
      </c>
      <c r="K12" s="16">
        <v>16</v>
      </c>
      <c r="L12" s="16">
        <v>1360</v>
      </c>
      <c r="M12" s="17">
        <v>455</v>
      </c>
    </row>
    <row r="13" spans="1:13" ht="10.5" customHeight="1">
      <c r="A13" s="5" t="s">
        <v>29</v>
      </c>
      <c r="B13" s="18">
        <v>24</v>
      </c>
      <c r="C13" s="18">
        <v>28</v>
      </c>
      <c r="D13" s="18" t="s">
        <v>19</v>
      </c>
      <c r="E13" s="18">
        <v>28</v>
      </c>
      <c r="F13" s="18">
        <v>1900</v>
      </c>
      <c r="G13" s="18">
        <v>565</v>
      </c>
      <c r="H13" s="18">
        <v>3</v>
      </c>
      <c r="I13" s="18">
        <v>3</v>
      </c>
      <c r="J13" s="18" t="s">
        <v>35</v>
      </c>
      <c r="K13" s="18">
        <v>3</v>
      </c>
      <c r="L13" s="18">
        <v>800</v>
      </c>
      <c r="M13" s="19">
        <v>400</v>
      </c>
    </row>
    <row r="14" spans="1:13" ht="10.5" customHeight="1">
      <c r="A14" s="6" t="s">
        <v>30</v>
      </c>
      <c r="B14" s="20">
        <f>SUM(B6:B13)</f>
        <v>168</v>
      </c>
      <c r="C14" s="20">
        <f>SUM(C6:C13)</f>
        <v>271</v>
      </c>
      <c r="D14" s="20">
        <v>2</v>
      </c>
      <c r="E14" s="20">
        <f aca="true" t="shared" si="0" ref="E14:M14">SUM(E6:E13)</f>
        <v>273</v>
      </c>
      <c r="F14" s="20">
        <f t="shared" si="0"/>
        <v>29998</v>
      </c>
      <c r="G14" s="20">
        <f t="shared" si="0"/>
        <v>16739</v>
      </c>
      <c r="H14" s="20">
        <f t="shared" si="0"/>
        <v>62</v>
      </c>
      <c r="I14" s="20">
        <f t="shared" si="0"/>
        <v>102</v>
      </c>
      <c r="J14" s="20">
        <f t="shared" si="0"/>
        <v>7</v>
      </c>
      <c r="K14" s="20">
        <f t="shared" si="0"/>
        <v>109</v>
      </c>
      <c r="L14" s="20">
        <f t="shared" si="0"/>
        <v>17868</v>
      </c>
      <c r="M14" s="21">
        <f t="shared" si="0"/>
        <v>7846</v>
      </c>
    </row>
    <row r="15" spans="1:13" ht="10.5" customHeight="1">
      <c r="A15" s="4" t="s">
        <v>34</v>
      </c>
      <c r="B15" s="16">
        <v>217</v>
      </c>
      <c r="C15" s="16">
        <v>295</v>
      </c>
      <c r="D15" s="16" t="s">
        <v>35</v>
      </c>
      <c r="E15" s="16">
        <v>295</v>
      </c>
      <c r="F15" s="16">
        <v>32066</v>
      </c>
      <c r="G15" s="16">
        <v>15243</v>
      </c>
      <c r="H15" s="16">
        <v>71</v>
      </c>
      <c r="I15" s="16">
        <v>77</v>
      </c>
      <c r="J15" s="16">
        <v>6</v>
      </c>
      <c r="K15" s="16">
        <v>83</v>
      </c>
      <c r="L15" s="16">
        <v>13371</v>
      </c>
      <c r="M15" s="17">
        <v>6526</v>
      </c>
    </row>
    <row r="16" spans="1:13" ht="10.5" customHeight="1">
      <c r="A16" s="4" t="s">
        <v>31</v>
      </c>
      <c r="B16" s="16">
        <v>186</v>
      </c>
      <c r="C16" s="16">
        <v>208</v>
      </c>
      <c r="D16" s="16" t="s">
        <v>20</v>
      </c>
      <c r="E16" s="16">
        <v>208</v>
      </c>
      <c r="F16" s="16">
        <v>17144</v>
      </c>
      <c r="G16" s="16">
        <v>7248</v>
      </c>
      <c r="H16" s="16">
        <v>65</v>
      </c>
      <c r="I16" s="16">
        <v>72</v>
      </c>
      <c r="J16" s="16">
        <v>9</v>
      </c>
      <c r="K16" s="16">
        <v>81</v>
      </c>
      <c r="L16" s="16">
        <v>10943</v>
      </c>
      <c r="M16" s="17">
        <v>4888</v>
      </c>
    </row>
    <row r="17" spans="1:13" ht="10.5" customHeight="1">
      <c r="A17" s="4" t="s">
        <v>21</v>
      </c>
      <c r="B17" s="16">
        <v>167</v>
      </c>
      <c r="C17" s="16">
        <v>198</v>
      </c>
      <c r="D17" s="16" t="s">
        <v>22</v>
      </c>
      <c r="E17" s="16">
        <v>198</v>
      </c>
      <c r="F17" s="16">
        <v>15391</v>
      </c>
      <c r="G17" s="16">
        <v>5917</v>
      </c>
      <c r="H17" s="16">
        <v>63</v>
      </c>
      <c r="I17" s="16">
        <v>70</v>
      </c>
      <c r="J17" s="16">
        <v>7</v>
      </c>
      <c r="K17" s="16">
        <v>77</v>
      </c>
      <c r="L17" s="16">
        <v>9941</v>
      </c>
      <c r="M17" s="17">
        <v>4694</v>
      </c>
    </row>
    <row r="18" spans="1:13" s="2" customFormat="1" ht="10.5" customHeight="1">
      <c r="A18" s="7" t="s">
        <v>4</v>
      </c>
      <c r="B18" s="22">
        <v>190</v>
      </c>
      <c r="C18" s="22">
        <v>219</v>
      </c>
      <c r="D18" s="22" t="s">
        <v>5</v>
      </c>
      <c r="E18" s="22">
        <v>219</v>
      </c>
      <c r="F18" s="22">
        <v>14990</v>
      </c>
      <c r="G18" s="22">
        <v>5893</v>
      </c>
      <c r="H18" s="22">
        <v>63</v>
      </c>
      <c r="I18" s="22">
        <v>141</v>
      </c>
      <c r="J18" s="22">
        <v>7</v>
      </c>
      <c r="K18" s="22">
        <v>148</v>
      </c>
      <c r="L18" s="22">
        <v>13033</v>
      </c>
      <c r="M18" s="23">
        <v>5973</v>
      </c>
    </row>
  </sheetData>
  <mergeCells count="12">
    <mergeCell ref="M3:M4"/>
    <mergeCell ref="B3:B4"/>
    <mergeCell ref="C3:E3"/>
    <mergeCell ref="A2:A5"/>
    <mergeCell ref="B1:L1"/>
    <mergeCell ref="F3:F4"/>
    <mergeCell ref="G3:G4"/>
    <mergeCell ref="L3:L4"/>
    <mergeCell ref="H2:M2"/>
    <mergeCell ref="I3:K3"/>
    <mergeCell ref="H3:H4"/>
    <mergeCell ref="B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Ｐ明朝,標準"&amp;8明治４1年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2001-11-16T04:15:13Z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