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M40-23-354F" sheetId="1" r:id="rId1"/>
  </sheets>
  <definedNames>
    <definedName name="_xlnm.Print_Titles" localSheetId="0">'M40-23-354F'!$A:$A</definedName>
  </definedNames>
  <calcPr fullCalcOnLoad="1"/>
</workbook>
</file>

<file path=xl/sharedStrings.xml><?xml version="1.0" encoding="utf-8"?>
<sst xmlns="http://schemas.openxmlformats.org/spreadsheetml/2006/main" count="27" uniqueCount="23">
  <si>
    <t>合計</t>
  </si>
  <si>
    <t>官公吏及文書</t>
  </si>
  <si>
    <t>３７年</t>
  </si>
  <si>
    <t>計</t>
  </si>
  <si>
    <t>３５年</t>
  </si>
  <si>
    <t>種別</t>
  </si>
  <si>
    <t>官房</t>
  </si>
  <si>
    <t>諸官省</t>
  </si>
  <si>
    <t>院庁府県</t>
  </si>
  <si>
    <t>他管民</t>
  </si>
  <si>
    <t>郡市役所</t>
  </si>
  <si>
    <t>町村役場</t>
  </si>
  <si>
    <t>県立学校</t>
  </si>
  <si>
    <t>人民</t>
  </si>
  <si>
    <t>３６年</t>
  </si>
  <si>
    <t>暦年内</t>
  </si>
  <si>
    <t>収受</t>
  </si>
  <si>
    <t>送達</t>
  </si>
  <si>
    <t>３８年</t>
  </si>
  <si>
    <t>第３５４　文書</t>
  </si>
  <si>
    <t>３９年</t>
  </si>
  <si>
    <t>内務部</t>
  </si>
  <si>
    <t>其他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</si>
</sst>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7" s="2" customFormat="1" ht="12" customHeight="1">
      <c r="A1" s="2" t="s">
        <v>1</v>
      </c>
      <c r="B1" s="31" t="s">
        <v>19</v>
      </c>
      <c r="C1" s="31"/>
      <c r="D1" s="31"/>
      <c r="E1" s="31"/>
      <c r="F1" s="31"/>
      <c r="G1" s="16" t="s">
        <v>15</v>
      </c>
    </row>
    <row r="2" spans="1:7" s="3" customFormat="1" ht="10.5" customHeight="1">
      <c r="A2" s="34" t="s">
        <v>5</v>
      </c>
      <c r="B2" s="32" t="s">
        <v>6</v>
      </c>
      <c r="C2" s="36"/>
      <c r="D2" s="32" t="s">
        <v>21</v>
      </c>
      <c r="E2" s="36"/>
      <c r="F2" s="32" t="s">
        <v>3</v>
      </c>
      <c r="G2" s="33"/>
    </row>
    <row r="3" spans="1:7" s="3" customFormat="1" ht="10.5" customHeight="1">
      <c r="A3" s="35"/>
      <c r="B3" s="22" t="s">
        <v>16</v>
      </c>
      <c r="C3" s="22" t="s">
        <v>17</v>
      </c>
      <c r="D3" s="23" t="s">
        <v>16</v>
      </c>
      <c r="E3" s="22" t="s">
        <v>17</v>
      </c>
      <c r="F3" s="24" t="s">
        <v>16</v>
      </c>
      <c r="G3" s="25" t="s">
        <v>17</v>
      </c>
    </row>
    <row r="4" spans="1:7" ht="10.5" customHeight="1">
      <c r="A4" s="5" t="s">
        <v>7</v>
      </c>
      <c r="B4" s="4">
        <v>342</v>
      </c>
      <c r="C4" s="4">
        <v>357</v>
      </c>
      <c r="D4" s="18">
        <v>5496</v>
      </c>
      <c r="E4" s="14">
        <v>6808</v>
      </c>
      <c r="F4" s="18">
        <f>SUM(B4,D4)</f>
        <v>5838</v>
      </c>
      <c r="G4" s="12">
        <f>SUM(C4,E4)</f>
        <v>7165</v>
      </c>
    </row>
    <row r="5" spans="1:7" ht="10.5" customHeight="1">
      <c r="A5" s="5" t="s">
        <v>8</v>
      </c>
      <c r="B5" s="4">
        <v>217</v>
      </c>
      <c r="C5" s="4">
        <v>27</v>
      </c>
      <c r="D5" s="18">
        <v>2062</v>
      </c>
      <c r="E5" s="14">
        <v>1399</v>
      </c>
      <c r="F5" s="18">
        <f aca="true" t="shared" si="0" ref="F5:F11">SUM(B5,D5)</f>
        <v>2279</v>
      </c>
      <c r="G5" s="12">
        <f aca="true" t="shared" si="1" ref="G5:G11">SUM(C5,E5)</f>
        <v>1426</v>
      </c>
    </row>
    <row r="6" spans="1:7" ht="10.5" customHeight="1">
      <c r="A6" s="5" t="s">
        <v>9</v>
      </c>
      <c r="B6" s="4">
        <v>54</v>
      </c>
      <c r="C6" s="4">
        <v>7</v>
      </c>
      <c r="D6" s="18">
        <v>1004</v>
      </c>
      <c r="E6" s="14">
        <v>738</v>
      </c>
      <c r="F6" s="18">
        <f t="shared" si="0"/>
        <v>1058</v>
      </c>
      <c r="G6" s="12">
        <f t="shared" si="1"/>
        <v>745</v>
      </c>
    </row>
    <row r="7" spans="1:7" ht="10.5" customHeight="1">
      <c r="A7" s="7" t="s">
        <v>12</v>
      </c>
      <c r="B7" s="4">
        <v>300</v>
      </c>
      <c r="C7" s="4">
        <v>93</v>
      </c>
      <c r="D7" s="18">
        <v>1299</v>
      </c>
      <c r="E7" s="14">
        <v>1397</v>
      </c>
      <c r="F7" s="18">
        <f t="shared" si="0"/>
        <v>1599</v>
      </c>
      <c r="G7" s="12">
        <f t="shared" si="1"/>
        <v>1490</v>
      </c>
    </row>
    <row r="8" spans="1:7" ht="10.5" customHeight="1">
      <c r="A8" s="7" t="s">
        <v>10</v>
      </c>
      <c r="B8" s="4">
        <v>1142</v>
      </c>
      <c r="C8" s="4">
        <v>332</v>
      </c>
      <c r="D8" s="18">
        <v>9323</v>
      </c>
      <c r="E8" s="14">
        <v>11559</v>
      </c>
      <c r="F8" s="18">
        <f t="shared" si="0"/>
        <v>10465</v>
      </c>
      <c r="G8" s="12">
        <f t="shared" si="1"/>
        <v>11891</v>
      </c>
    </row>
    <row r="9" spans="1:7" ht="10.5" customHeight="1">
      <c r="A9" s="5" t="s">
        <v>11</v>
      </c>
      <c r="B9" s="4">
        <v>98</v>
      </c>
      <c r="C9" s="4">
        <v>12</v>
      </c>
      <c r="D9" s="18">
        <v>5172</v>
      </c>
      <c r="E9" s="14">
        <v>25669</v>
      </c>
      <c r="F9" s="18">
        <f t="shared" si="0"/>
        <v>5270</v>
      </c>
      <c r="G9" s="12">
        <f t="shared" si="1"/>
        <v>25681</v>
      </c>
    </row>
    <row r="10" spans="1:7" ht="10.5" customHeight="1">
      <c r="A10" s="7" t="s">
        <v>13</v>
      </c>
      <c r="B10" s="4">
        <v>93</v>
      </c>
      <c r="C10" s="4">
        <v>30</v>
      </c>
      <c r="D10" s="18">
        <v>22505</v>
      </c>
      <c r="E10" s="14">
        <v>8157</v>
      </c>
      <c r="F10" s="18">
        <f t="shared" si="0"/>
        <v>22598</v>
      </c>
      <c r="G10" s="12">
        <f t="shared" si="1"/>
        <v>8187</v>
      </c>
    </row>
    <row r="11" spans="1:7" ht="10.5" customHeight="1">
      <c r="A11" s="7" t="s">
        <v>22</v>
      </c>
      <c r="B11" s="4">
        <v>183</v>
      </c>
      <c r="C11" s="4">
        <v>175</v>
      </c>
      <c r="D11" s="18">
        <v>7237</v>
      </c>
      <c r="E11" s="14">
        <v>4133</v>
      </c>
      <c r="F11" s="18">
        <f t="shared" si="0"/>
        <v>7420</v>
      </c>
      <c r="G11" s="12">
        <f t="shared" si="1"/>
        <v>4308</v>
      </c>
    </row>
    <row r="12" spans="1:7" ht="10.5" customHeight="1">
      <c r="A12" s="8" t="s">
        <v>0</v>
      </c>
      <c r="B12" s="11">
        <f aca="true" t="shared" si="2" ref="B12:G12">SUM(B4:B11)</f>
        <v>2429</v>
      </c>
      <c r="C12" s="11">
        <f t="shared" si="2"/>
        <v>1033</v>
      </c>
      <c r="D12" s="26">
        <f t="shared" si="2"/>
        <v>54098</v>
      </c>
      <c r="E12" s="11">
        <f t="shared" si="2"/>
        <v>59860</v>
      </c>
      <c r="F12" s="21">
        <f t="shared" si="2"/>
        <v>56527</v>
      </c>
      <c r="G12" s="17">
        <f t="shared" si="2"/>
        <v>60893</v>
      </c>
    </row>
    <row r="13" spans="1:7" ht="10.5" customHeight="1">
      <c r="A13" s="8" t="s">
        <v>20</v>
      </c>
      <c r="B13" s="11">
        <v>2361</v>
      </c>
      <c r="C13" s="11">
        <v>1040</v>
      </c>
      <c r="D13" s="15">
        <v>43910</v>
      </c>
      <c r="E13" s="11">
        <v>43965</v>
      </c>
      <c r="F13" s="6">
        <f aca="true" t="shared" si="3" ref="F13:G17">SUM(B13,D13)</f>
        <v>46271</v>
      </c>
      <c r="G13" s="27">
        <f t="shared" si="3"/>
        <v>45005</v>
      </c>
    </row>
    <row r="14" spans="1:7" ht="10.5" customHeight="1">
      <c r="A14" s="7" t="s">
        <v>18</v>
      </c>
      <c r="B14" s="14">
        <v>4159</v>
      </c>
      <c r="C14" s="14">
        <v>2158</v>
      </c>
      <c r="D14" s="20">
        <v>60162</v>
      </c>
      <c r="E14" s="20">
        <v>68260</v>
      </c>
      <c r="F14" s="19">
        <f t="shared" si="3"/>
        <v>64321</v>
      </c>
      <c r="G14" s="28">
        <f t="shared" si="3"/>
        <v>70418</v>
      </c>
    </row>
    <row r="15" spans="1:7" ht="10.5" customHeight="1">
      <c r="A15" s="10" t="s">
        <v>2</v>
      </c>
      <c r="B15" s="14">
        <v>5165</v>
      </c>
      <c r="C15" s="14">
        <v>4477</v>
      </c>
      <c r="D15" s="14">
        <v>44492</v>
      </c>
      <c r="E15" s="14">
        <v>48696</v>
      </c>
      <c r="F15" s="19">
        <f t="shared" si="3"/>
        <v>49657</v>
      </c>
      <c r="G15" s="28">
        <f t="shared" si="3"/>
        <v>53173</v>
      </c>
    </row>
    <row r="16" spans="1:7" ht="10.5" customHeight="1">
      <c r="A16" s="10" t="s">
        <v>14</v>
      </c>
      <c r="B16" s="14">
        <v>5132</v>
      </c>
      <c r="C16" s="14">
        <v>3952</v>
      </c>
      <c r="D16" s="14">
        <v>44636</v>
      </c>
      <c r="E16" s="14">
        <v>42579</v>
      </c>
      <c r="F16" s="19">
        <f t="shared" si="3"/>
        <v>49768</v>
      </c>
      <c r="G16" s="28">
        <f t="shared" si="3"/>
        <v>46531</v>
      </c>
    </row>
    <row r="17" spans="1:7" ht="10.5" customHeight="1">
      <c r="A17" s="9" t="s">
        <v>4</v>
      </c>
      <c r="B17" s="13">
        <v>1288</v>
      </c>
      <c r="C17" s="13">
        <v>1870</v>
      </c>
      <c r="D17" s="13">
        <v>31505</v>
      </c>
      <c r="E17" s="13">
        <v>23911</v>
      </c>
      <c r="F17" s="29">
        <f t="shared" si="3"/>
        <v>32793</v>
      </c>
      <c r="G17" s="30">
        <f t="shared" si="3"/>
        <v>25781</v>
      </c>
    </row>
  </sheetData>
  <mergeCells count="5">
    <mergeCell ref="B1:F1"/>
    <mergeCell ref="F2:G2"/>
    <mergeCell ref="A2:A3"/>
    <mergeCell ref="B2:C2"/>
    <mergeCell ref="D2:E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2001-12-13T02:45:19Z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