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0-21-336F" sheetId="1" r:id="rId1"/>
  </sheets>
  <definedNames>
    <definedName name="_xlnm.Print_Titles" localSheetId="0">'M40-21-336F'!$A:$A</definedName>
  </definedNames>
  <calcPr fullCalcOnLoad="1"/>
</workbook>
</file>

<file path=xl/sharedStrings.xml><?xml version="1.0" encoding="utf-8"?>
<sst xmlns="http://schemas.openxmlformats.org/spreadsheetml/2006/main" count="88" uniqueCount="39">
  <si>
    <t>円</t>
  </si>
  <si>
    <t>財政</t>
  </si>
  <si>
    <t>合計</t>
  </si>
  <si>
    <t>土地</t>
  </si>
  <si>
    <t>計</t>
  </si>
  <si>
    <t>其他</t>
  </si>
  <si>
    <t>-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</si>
  <si>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</si>
  <si>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</si>
  <si>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</si>
  <si>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</si>
  <si>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</si>
  <si>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</si>
  <si>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</si>
  <si>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</si>
  <si>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</si>
  <si>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</si>
  <si>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</si>
  <si>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</si>
  <si>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財産より生                  する収入</t>
  </si>
  <si>
    <t>負債</t>
  </si>
  <si>
    <t>安芸</t>
  </si>
  <si>
    <t>香美</t>
  </si>
  <si>
    <t>長岡</t>
  </si>
  <si>
    <t>土佐</t>
  </si>
  <si>
    <t>吾川</t>
  </si>
  <si>
    <t>高岡</t>
  </si>
  <si>
    <t>幡多</t>
  </si>
  <si>
    <t>高知</t>
  </si>
  <si>
    <t>諸債券</t>
  </si>
  <si>
    <t>郡市別</t>
  </si>
  <si>
    <t>-</t>
  </si>
  <si>
    <t>-</t>
  </si>
  <si>
    <t>第３３６  市町村基本財産及負債</t>
  </si>
  <si>
    <t>４１年３月末日現在</t>
  </si>
  <si>
    <t>負債利子年額</t>
  </si>
  <si>
    <t>４０年</t>
  </si>
  <si>
    <t>３９年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</si>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</sst>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right"/>
    </xf>
    <xf numFmtId="38" fontId="3" fillId="0" borderId="9" xfId="16" applyFont="1" applyBorder="1" applyAlignment="1">
      <alignment horizontal="left"/>
    </xf>
    <xf numFmtId="38" fontId="3" fillId="0" borderId="6" xfId="16" applyFont="1" applyBorder="1" applyAlignment="1">
      <alignment horizontal="left"/>
    </xf>
    <xf numFmtId="38" fontId="3" fillId="0" borderId="12" xfId="16" applyFont="1" applyBorder="1" applyAlignment="1">
      <alignment horizontal="left"/>
    </xf>
    <xf numFmtId="38" fontId="3" fillId="0" borderId="13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18" xfId="16" applyFont="1" applyBorder="1" applyAlignment="1">
      <alignment horizontal="center"/>
    </xf>
    <xf numFmtId="38" fontId="3" fillId="0" borderId="15" xfId="16" applyFont="1" applyBorder="1" applyAlignment="1">
      <alignment horizontal="center"/>
    </xf>
    <xf numFmtId="38" fontId="2" fillId="0" borderId="19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Q2" sqref="Q2:Q4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37" t="s">
        <v>1</v>
      </c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 t="s">
        <v>34</v>
      </c>
      <c r="M1" s="36"/>
    </row>
    <row r="2" spans="1:19" s="3" customFormat="1" ht="10.5" customHeight="1">
      <c r="A2" s="30" t="s">
        <v>30</v>
      </c>
      <c r="B2" s="34" t="s">
        <v>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8" t="s">
        <v>7</v>
      </c>
      <c r="O2" s="28"/>
      <c r="P2" s="29"/>
      <c r="Q2" s="32" t="s">
        <v>19</v>
      </c>
      <c r="R2" s="24" t="s">
        <v>20</v>
      </c>
      <c r="S2" s="26" t="s">
        <v>35</v>
      </c>
    </row>
    <row r="3" spans="1:19" s="3" customFormat="1" ht="10.5" customHeight="1">
      <c r="A3" s="31"/>
      <c r="B3" s="25" t="s">
        <v>3</v>
      </c>
      <c r="C3" s="25"/>
      <c r="D3" s="25"/>
      <c r="E3" s="25"/>
      <c r="F3" s="25" t="s">
        <v>10</v>
      </c>
      <c r="G3" s="25" t="s">
        <v>11</v>
      </c>
      <c r="H3" s="25" t="s">
        <v>12</v>
      </c>
      <c r="I3" s="25" t="s">
        <v>29</v>
      </c>
      <c r="J3" s="25" t="s">
        <v>13</v>
      </c>
      <c r="K3" s="25" t="s">
        <v>14</v>
      </c>
      <c r="L3" s="25"/>
      <c r="M3" s="25"/>
      <c r="N3" s="33" t="s">
        <v>17</v>
      </c>
      <c r="O3" s="25" t="s">
        <v>18</v>
      </c>
      <c r="P3" s="25" t="s">
        <v>4</v>
      </c>
      <c r="Q3" s="33"/>
      <c r="R3" s="25"/>
      <c r="S3" s="27"/>
    </row>
    <row r="4" spans="1:19" s="3" customFormat="1" ht="10.5">
      <c r="A4" s="31"/>
      <c r="B4" s="10" t="s">
        <v>8</v>
      </c>
      <c r="C4" s="10" t="s">
        <v>9</v>
      </c>
      <c r="D4" s="10" t="s">
        <v>5</v>
      </c>
      <c r="E4" s="10" t="s">
        <v>4</v>
      </c>
      <c r="F4" s="25"/>
      <c r="G4" s="25"/>
      <c r="H4" s="25"/>
      <c r="I4" s="25"/>
      <c r="J4" s="25"/>
      <c r="K4" s="10" t="s">
        <v>15</v>
      </c>
      <c r="L4" s="10" t="s">
        <v>16</v>
      </c>
      <c r="M4" s="10" t="s">
        <v>4</v>
      </c>
      <c r="N4" s="33"/>
      <c r="O4" s="25"/>
      <c r="P4" s="25"/>
      <c r="Q4" s="33"/>
      <c r="R4" s="25"/>
      <c r="S4" s="27"/>
    </row>
    <row r="5" spans="1:19" s="3" customFormat="1" ht="10.5">
      <c r="A5" s="31"/>
      <c r="B5" s="11" t="s">
        <v>0</v>
      </c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1" t="s">
        <v>0</v>
      </c>
      <c r="R5" s="11" t="s">
        <v>0</v>
      </c>
      <c r="S5" s="12" t="s">
        <v>0</v>
      </c>
    </row>
    <row r="6" spans="1:19" s="16" customFormat="1" ht="10.5">
      <c r="A6" s="15" t="s">
        <v>28</v>
      </c>
      <c r="B6" s="4">
        <v>242</v>
      </c>
      <c r="C6" s="13" t="s">
        <v>6</v>
      </c>
      <c r="D6" s="13">
        <v>92031</v>
      </c>
      <c r="E6" s="13">
        <f>SUM(B6:D6)</f>
        <v>92273</v>
      </c>
      <c r="F6" s="13">
        <v>90000</v>
      </c>
      <c r="G6" s="13" t="s">
        <v>6</v>
      </c>
      <c r="H6" s="13">
        <v>548</v>
      </c>
      <c r="I6" s="13" t="s">
        <v>6</v>
      </c>
      <c r="J6" s="13">
        <v>19050</v>
      </c>
      <c r="K6" s="13" t="s">
        <v>6</v>
      </c>
      <c r="L6" s="13">
        <v>5249</v>
      </c>
      <c r="M6" s="13">
        <f>SUM(K6:L6)</f>
        <v>5249</v>
      </c>
      <c r="N6" s="13" t="s">
        <v>31</v>
      </c>
      <c r="O6" s="13" t="s">
        <v>6</v>
      </c>
      <c r="P6" s="13">
        <v>207119</v>
      </c>
      <c r="Q6" s="13">
        <v>2090</v>
      </c>
      <c r="R6" s="13" t="s">
        <v>6</v>
      </c>
      <c r="S6" s="14" t="s">
        <v>6</v>
      </c>
    </row>
    <row r="7" spans="1:19" ht="10.5">
      <c r="A7" s="9" t="s">
        <v>21</v>
      </c>
      <c r="B7" s="4">
        <v>14816</v>
      </c>
      <c r="C7" s="4">
        <v>73187</v>
      </c>
      <c r="D7" s="4">
        <v>6371</v>
      </c>
      <c r="E7" s="4">
        <f>SUM(B7:D7)</f>
        <v>94374</v>
      </c>
      <c r="F7" s="4">
        <v>936</v>
      </c>
      <c r="G7" s="4">
        <v>1679</v>
      </c>
      <c r="H7" s="4">
        <v>6266</v>
      </c>
      <c r="I7" s="4">
        <v>50</v>
      </c>
      <c r="J7" s="4">
        <v>1770</v>
      </c>
      <c r="K7" s="4">
        <v>11007</v>
      </c>
      <c r="L7" s="4">
        <v>10875</v>
      </c>
      <c r="M7" s="4">
        <f>SUM(K7:L7)</f>
        <v>21882</v>
      </c>
      <c r="N7" s="4" t="s">
        <v>6</v>
      </c>
      <c r="O7" s="4" t="s">
        <v>6</v>
      </c>
      <c r="P7" s="4">
        <v>126957</v>
      </c>
      <c r="Q7" s="4">
        <v>3257</v>
      </c>
      <c r="R7" s="4" t="s">
        <v>31</v>
      </c>
      <c r="S7" s="5" t="s">
        <v>31</v>
      </c>
    </row>
    <row r="8" spans="1:19" ht="10.5">
      <c r="A8" s="9" t="s">
        <v>22</v>
      </c>
      <c r="B8" s="4">
        <v>23388</v>
      </c>
      <c r="C8" s="4">
        <v>9644</v>
      </c>
      <c r="D8" s="4">
        <v>4521</v>
      </c>
      <c r="E8" s="4">
        <f aca="true" t="shared" si="0" ref="E8:E13">SUM(B8:D8)</f>
        <v>37553</v>
      </c>
      <c r="F8" s="4" t="s">
        <v>6</v>
      </c>
      <c r="G8" s="4" t="s">
        <v>6</v>
      </c>
      <c r="H8" s="4">
        <v>3935</v>
      </c>
      <c r="I8" s="4">
        <v>75</v>
      </c>
      <c r="J8" s="4">
        <v>340</v>
      </c>
      <c r="K8" s="4">
        <v>12699</v>
      </c>
      <c r="L8" s="4">
        <v>4856</v>
      </c>
      <c r="M8" s="4">
        <f>SUM(K8:L8)</f>
        <v>17555</v>
      </c>
      <c r="N8" s="4" t="s">
        <v>6</v>
      </c>
      <c r="O8" s="4">
        <v>900</v>
      </c>
      <c r="P8" s="4">
        <v>60359</v>
      </c>
      <c r="Q8" s="4">
        <v>2258</v>
      </c>
      <c r="R8" s="4">
        <v>11600</v>
      </c>
      <c r="S8" s="5">
        <v>901</v>
      </c>
    </row>
    <row r="9" spans="1:19" ht="10.5">
      <c r="A9" s="9" t="s">
        <v>23</v>
      </c>
      <c r="B9" s="4">
        <v>2387</v>
      </c>
      <c r="C9" s="4">
        <v>3683</v>
      </c>
      <c r="D9" s="4">
        <v>3429</v>
      </c>
      <c r="E9" s="4">
        <v>9500</v>
      </c>
      <c r="F9" s="4">
        <v>72637</v>
      </c>
      <c r="G9" s="4" t="s">
        <v>6</v>
      </c>
      <c r="H9" s="4">
        <v>8979</v>
      </c>
      <c r="I9" s="4">
        <v>164</v>
      </c>
      <c r="J9" s="4">
        <v>5404</v>
      </c>
      <c r="K9" s="4">
        <v>2728</v>
      </c>
      <c r="L9" s="4">
        <v>9347</v>
      </c>
      <c r="M9" s="4">
        <f aca="true" t="shared" si="1" ref="M9:M14">SUM(K9:L9)</f>
        <v>12075</v>
      </c>
      <c r="N9" s="4" t="s">
        <v>6</v>
      </c>
      <c r="O9" s="4" t="s">
        <v>6</v>
      </c>
      <c r="P9" s="4">
        <v>108759</v>
      </c>
      <c r="Q9" s="4">
        <v>1605</v>
      </c>
      <c r="R9" s="4">
        <v>6810</v>
      </c>
      <c r="S9" s="5">
        <v>499</v>
      </c>
    </row>
    <row r="10" spans="1:19" ht="10.5">
      <c r="A10" s="9" t="s">
        <v>24</v>
      </c>
      <c r="B10" s="4">
        <v>7452</v>
      </c>
      <c r="C10" s="4">
        <v>52097</v>
      </c>
      <c r="D10" s="4">
        <v>6535</v>
      </c>
      <c r="E10" s="4">
        <f t="shared" si="0"/>
        <v>66084</v>
      </c>
      <c r="F10" s="4">
        <v>28223</v>
      </c>
      <c r="G10" s="4" t="s">
        <v>6</v>
      </c>
      <c r="H10" s="4">
        <v>28865</v>
      </c>
      <c r="I10" s="4" t="s">
        <v>6</v>
      </c>
      <c r="J10" s="4">
        <v>12086</v>
      </c>
      <c r="K10" s="4">
        <v>2188</v>
      </c>
      <c r="L10" s="4">
        <v>4827</v>
      </c>
      <c r="M10" s="4">
        <f t="shared" si="1"/>
        <v>7015</v>
      </c>
      <c r="N10" s="4" t="s">
        <v>6</v>
      </c>
      <c r="O10" s="4">
        <v>88</v>
      </c>
      <c r="P10" s="4">
        <v>142360</v>
      </c>
      <c r="Q10" s="4">
        <v>3461</v>
      </c>
      <c r="R10" s="4">
        <v>8062</v>
      </c>
      <c r="S10" s="5">
        <v>761</v>
      </c>
    </row>
    <row r="11" spans="1:19" ht="10.5">
      <c r="A11" s="9" t="s">
        <v>25</v>
      </c>
      <c r="B11" s="4">
        <v>5317</v>
      </c>
      <c r="C11" s="4">
        <v>23027</v>
      </c>
      <c r="D11" s="4">
        <v>8302</v>
      </c>
      <c r="E11" s="4">
        <f t="shared" si="0"/>
        <v>36646</v>
      </c>
      <c r="F11" s="4">
        <v>82508</v>
      </c>
      <c r="G11" s="4" t="s">
        <v>6</v>
      </c>
      <c r="H11" s="4">
        <v>6724</v>
      </c>
      <c r="I11" s="4">
        <v>566</v>
      </c>
      <c r="J11" s="4">
        <v>5046</v>
      </c>
      <c r="K11" s="4">
        <v>7144</v>
      </c>
      <c r="L11" s="4">
        <v>7127</v>
      </c>
      <c r="M11" s="4">
        <f t="shared" si="1"/>
        <v>14271</v>
      </c>
      <c r="N11" s="4" t="s">
        <v>6</v>
      </c>
      <c r="O11" s="4" t="s">
        <v>6</v>
      </c>
      <c r="P11" s="4">
        <v>145761</v>
      </c>
      <c r="Q11" s="4">
        <v>2140</v>
      </c>
      <c r="R11" s="4">
        <v>6633</v>
      </c>
      <c r="S11" s="5">
        <v>352</v>
      </c>
    </row>
    <row r="12" spans="1:19" ht="10.5">
      <c r="A12" s="9" t="s">
        <v>26</v>
      </c>
      <c r="B12" s="4">
        <v>25762</v>
      </c>
      <c r="C12" s="4">
        <v>56659</v>
      </c>
      <c r="D12" s="4">
        <v>17577</v>
      </c>
      <c r="E12" s="4">
        <v>99999</v>
      </c>
      <c r="F12" s="4">
        <v>46064</v>
      </c>
      <c r="G12" s="4">
        <v>5519</v>
      </c>
      <c r="H12" s="4">
        <v>12492</v>
      </c>
      <c r="I12" s="4">
        <v>554</v>
      </c>
      <c r="J12" s="4">
        <v>4000</v>
      </c>
      <c r="K12" s="4">
        <v>5963</v>
      </c>
      <c r="L12" s="4">
        <v>21042</v>
      </c>
      <c r="M12" s="4">
        <f t="shared" si="1"/>
        <v>27005</v>
      </c>
      <c r="N12" s="4" t="s">
        <v>6</v>
      </c>
      <c r="O12" s="4" t="s">
        <v>6</v>
      </c>
      <c r="P12" s="4">
        <v>195633</v>
      </c>
      <c r="Q12" s="4">
        <v>3897</v>
      </c>
      <c r="R12" s="4">
        <v>25874</v>
      </c>
      <c r="S12" s="5">
        <v>1489</v>
      </c>
    </row>
    <row r="13" spans="1:19" ht="10.5">
      <c r="A13" s="9" t="s">
        <v>27</v>
      </c>
      <c r="B13" s="1">
        <v>5736</v>
      </c>
      <c r="C13" s="4">
        <v>51157</v>
      </c>
      <c r="D13" s="4">
        <v>1856</v>
      </c>
      <c r="E13" s="4">
        <v>58748</v>
      </c>
      <c r="F13" s="4">
        <v>3523</v>
      </c>
      <c r="G13" s="4">
        <v>4286</v>
      </c>
      <c r="H13" s="4">
        <v>10656</v>
      </c>
      <c r="I13" s="4">
        <v>20</v>
      </c>
      <c r="J13" s="4">
        <v>8667</v>
      </c>
      <c r="K13" s="4">
        <v>16041</v>
      </c>
      <c r="L13" s="4">
        <v>22469</v>
      </c>
      <c r="M13" s="4">
        <f t="shared" si="1"/>
        <v>38510</v>
      </c>
      <c r="N13" s="4" t="s">
        <v>6</v>
      </c>
      <c r="O13" s="4">
        <v>650</v>
      </c>
      <c r="P13" s="4">
        <v>125059</v>
      </c>
      <c r="Q13" s="4">
        <v>5466</v>
      </c>
      <c r="R13" s="4" t="s">
        <v>6</v>
      </c>
      <c r="S13" s="5" t="s">
        <v>6</v>
      </c>
    </row>
    <row r="14" spans="1:19" ht="10.5">
      <c r="A14" s="8" t="s">
        <v>2</v>
      </c>
      <c r="B14" s="6">
        <f>SUM(B6:B13)</f>
        <v>85100</v>
      </c>
      <c r="C14" s="6">
        <f>SUM(C7:C13)</f>
        <v>269454</v>
      </c>
      <c r="D14" s="6">
        <f>SUM(D6:D13)</f>
        <v>140622</v>
      </c>
      <c r="E14" s="6">
        <f>SUM(E6:E13)</f>
        <v>495177</v>
      </c>
      <c r="F14" s="6">
        <v>323891</v>
      </c>
      <c r="G14" s="6">
        <f>SUM(G7:G13)</f>
        <v>11484</v>
      </c>
      <c r="H14" s="6">
        <f>SUM(H6:H13)</f>
        <v>78465</v>
      </c>
      <c r="I14" s="6">
        <f>SUM(I7:I13)</f>
        <v>1429</v>
      </c>
      <c r="J14" s="6">
        <f>SUM(J6:J13)</f>
        <v>56363</v>
      </c>
      <c r="K14" s="6">
        <f>SUM(K7:K13)</f>
        <v>57770</v>
      </c>
      <c r="L14" s="6">
        <f>SUM(L6:L13)</f>
        <v>85792</v>
      </c>
      <c r="M14" s="6">
        <f t="shared" si="1"/>
        <v>143562</v>
      </c>
      <c r="N14" s="6" t="s">
        <v>32</v>
      </c>
      <c r="O14" s="6">
        <f>SUM(O7:O13)</f>
        <v>1638</v>
      </c>
      <c r="P14" s="6">
        <f>SUM(P6:P13)</f>
        <v>1112007</v>
      </c>
      <c r="Q14" s="6">
        <f>SUM(Q6:Q13)</f>
        <v>24174</v>
      </c>
      <c r="R14" s="6">
        <f>SUM(R7:R13)</f>
        <v>58979</v>
      </c>
      <c r="S14" s="7">
        <f>SUM(S7:S13)</f>
        <v>4002</v>
      </c>
    </row>
    <row r="15" spans="1:19" ht="10.5">
      <c r="A15" s="21" t="s">
        <v>36</v>
      </c>
      <c r="B15" s="17">
        <v>61241</v>
      </c>
      <c r="C15" s="17">
        <v>184541</v>
      </c>
      <c r="D15" s="17">
        <v>37909</v>
      </c>
      <c r="E15" s="17">
        <v>283691</v>
      </c>
      <c r="F15" s="17">
        <v>196333</v>
      </c>
      <c r="G15" s="17">
        <v>7119</v>
      </c>
      <c r="H15" s="17">
        <v>45865</v>
      </c>
      <c r="I15" s="17">
        <v>5691</v>
      </c>
      <c r="J15" s="17">
        <v>58634</v>
      </c>
      <c r="K15" s="17">
        <v>55565</v>
      </c>
      <c r="L15" s="17">
        <v>60722</v>
      </c>
      <c r="M15" s="17">
        <v>116287</v>
      </c>
      <c r="N15" s="17" t="s">
        <v>31</v>
      </c>
      <c r="O15" s="17">
        <v>723</v>
      </c>
      <c r="P15" s="17">
        <v>714343</v>
      </c>
      <c r="Q15" s="17">
        <v>21771</v>
      </c>
      <c r="R15" s="17">
        <v>41672</v>
      </c>
      <c r="S15" s="18">
        <v>2824</v>
      </c>
    </row>
    <row r="16" spans="1:19" ht="10.5">
      <c r="A16" s="22" t="s">
        <v>37</v>
      </c>
      <c r="B16" s="4">
        <v>52458</v>
      </c>
      <c r="C16" s="4">
        <v>108135</v>
      </c>
      <c r="D16" s="4">
        <v>18913</v>
      </c>
      <c r="E16" s="4">
        <v>179506</v>
      </c>
      <c r="F16" s="4">
        <v>13581</v>
      </c>
      <c r="G16" s="4">
        <v>7022</v>
      </c>
      <c r="H16" s="4">
        <v>26308</v>
      </c>
      <c r="I16" s="4">
        <v>6233</v>
      </c>
      <c r="J16" s="4">
        <v>53322</v>
      </c>
      <c r="K16" s="4">
        <v>54737</v>
      </c>
      <c r="L16" s="4">
        <v>40244</v>
      </c>
      <c r="M16" s="4">
        <v>94981</v>
      </c>
      <c r="N16" s="4">
        <v>118</v>
      </c>
      <c r="O16" s="4">
        <v>635</v>
      </c>
      <c r="P16" s="4">
        <v>381706</v>
      </c>
      <c r="Q16" s="4">
        <v>16948</v>
      </c>
      <c r="R16" s="4">
        <v>32144</v>
      </c>
      <c r="S16" s="5">
        <v>2244</v>
      </c>
    </row>
    <row r="17" spans="1:19" ht="10.5">
      <c r="A17" s="23" t="s">
        <v>38</v>
      </c>
      <c r="B17" s="19">
        <v>42719</v>
      </c>
      <c r="C17" s="19">
        <v>86550</v>
      </c>
      <c r="D17" s="19">
        <v>13715</v>
      </c>
      <c r="E17" s="19">
        <v>142984</v>
      </c>
      <c r="F17" s="19">
        <v>3386</v>
      </c>
      <c r="G17" s="19">
        <v>6495</v>
      </c>
      <c r="H17" s="19">
        <v>8461</v>
      </c>
      <c r="I17" s="19">
        <v>7307</v>
      </c>
      <c r="J17" s="19">
        <v>47173</v>
      </c>
      <c r="K17" s="19">
        <v>54124</v>
      </c>
      <c r="L17" s="19">
        <v>27177</v>
      </c>
      <c r="M17" s="19">
        <v>81401</v>
      </c>
      <c r="N17" s="19" t="s">
        <v>31</v>
      </c>
      <c r="O17" s="19">
        <v>210</v>
      </c>
      <c r="P17" s="19">
        <v>297417</v>
      </c>
      <c r="Q17" s="19">
        <v>15331</v>
      </c>
      <c r="R17" s="19">
        <v>46328</v>
      </c>
      <c r="S17" s="20">
        <v>3532</v>
      </c>
    </row>
  </sheetData>
  <mergeCells count="18">
    <mergeCell ref="A2:A5"/>
    <mergeCell ref="Q2:Q4"/>
    <mergeCell ref="I3:I4"/>
    <mergeCell ref="G3:G4"/>
    <mergeCell ref="F3:F4"/>
    <mergeCell ref="N3:N4"/>
    <mergeCell ref="P3:P4"/>
    <mergeCell ref="O3:O4"/>
    <mergeCell ref="K3:M3"/>
    <mergeCell ref="J3:J4"/>
    <mergeCell ref="R2:R4"/>
    <mergeCell ref="S2:S4"/>
    <mergeCell ref="L1:M1"/>
    <mergeCell ref="N2:P2"/>
    <mergeCell ref="B2:M2"/>
    <mergeCell ref="B1:K1"/>
    <mergeCell ref="B3:E3"/>
    <mergeCell ref="H3:H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2001-12-12T01:19:20Z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