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M40-19-303F" sheetId="1" r:id="rId1"/>
  </sheets>
  <definedNames>
    <definedName name="_xlnm.Print_Titles" localSheetId="0">'M40-19-303F'!$A:$B</definedName>
  </definedNames>
  <calcPr fullCalcOnLoad="1"/>
</workbook>
</file>

<file path=xl/sharedStrings.xml><?xml version="1.0" encoding="utf-8"?>
<sst xmlns="http://schemas.openxmlformats.org/spreadsheetml/2006/main" count="238" uniqueCount="98">
  <si>
    <t>計</t>
  </si>
  <si>
    <t>庶子</t>
  </si>
  <si>
    <t>私生</t>
  </si>
  <si>
    <t>年齢</t>
  </si>
  <si>
    <t>貧富</t>
  </si>
  <si>
    <t>宗教</t>
  </si>
  <si>
    <t>飲酒</t>
  </si>
  <si>
    <t>初犯</t>
  </si>
  <si>
    <t>再犯</t>
  </si>
  <si>
    <t>５犯以上</t>
  </si>
  <si>
    <t>計</t>
  </si>
  <si>
    <t>６０年以上</t>
  </si>
  <si>
    <t>計</t>
  </si>
  <si>
    <t>嫡出</t>
  </si>
  <si>
    <t>実母の手にて</t>
  </si>
  <si>
    <t>養父母又は継父母の手にて</t>
  </si>
  <si>
    <t>親族の手にて</t>
  </si>
  <si>
    <t>他人の手にて</t>
  </si>
  <si>
    <t>救育所等にて</t>
  </si>
  <si>
    <t>計</t>
  </si>
  <si>
    <t>未婚者</t>
  </si>
  <si>
    <t>有配偶者</t>
  </si>
  <si>
    <t>無配偶者</t>
  </si>
  <si>
    <t>資産ある者</t>
  </si>
  <si>
    <t>稍資産ある者</t>
  </si>
  <si>
    <t>資産なき者</t>
  </si>
  <si>
    <t>赤貧の者</t>
  </si>
  <si>
    <t>文字の読み書を為し得る者</t>
  </si>
  <si>
    <t>全く無学の者</t>
  </si>
  <si>
    <t>計</t>
  </si>
  <si>
    <t>父母共に死亡</t>
  </si>
  <si>
    <t>棄児</t>
  </si>
  <si>
    <t>耶蘇</t>
  </si>
  <si>
    <t>計</t>
  </si>
  <si>
    <t>自由業者</t>
  </si>
  <si>
    <t>農業</t>
  </si>
  <si>
    <t>漁業者</t>
  </si>
  <si>
    <t>鉱山業</t>
  </si>
  <si>
    <t>工業</t>
  </si>
  <si>
    <t>商業</t>
  </si>
  <si>
    <t>労働者</t>
  </si>
  <si>
    <t>計</t>
  </si>
  <si>
    <t>有子</t>
  </si>
  <si>
    <t>無子</t>
  </si>
  <si>
    <t>耕作及養蚕業者</t>
  </si>
  <si>
    <t>傭及助手</t>
  </si>
  <si>
    <t>業主</t>
  </si>
  <si>
    <t>起業者</t>
  </si>
  <si>
    <t>技術者</t>
  </si>
  <si>
    <t>労働者</t>
  </si>
  <si>
    <t>人力車夫</t>
  </si>
  <si>
    <t>婢僕</t>
  </si>
  <si>
    <t>３８年</t>
  </si>
  <si>
    <t>男</t>
  </si>
  <si>
    <t>-</t>
  </si>
  <si>
    <t>女</t>
  </si>
  <si>
    <t>３７年</t>
  </si>
  <si>
    <t>監獄</t>
  </si>
  <si>
    <t>第３０３　新受刑囚人の有様及入監前の職業</t>
  </si>
  <si>
    <t>暦年内</t>
  </si>
  <si>
    <t>年次</t>
  </si>
  <si>
    <t>犯数</t>
  </si>
  <si>
    <t>出生</t>
  </si>
  <si>
    <t>生育</t>
  </si>
  <si>
    <t>婚姻の関係</t>
  </si>
  <si>
    <t>教育</t>
  </si>
  <si>
    <t>父母の有無</t>
  </si>
  <si>
    <t>職業</t>
  </si>
  <si>
    <t>３犯</t>
  </si>
  <si>
    <t>４犯</t>
  </si>
  <si>
    <t>１６年未満</t>
  </si>
  <si>
    <t>実養又は実継父母の手にて</t>
  </si>
  <si>
    <t>計</t>
  </si>
  <si>
    <t>父母存生</t>
  </si>
  <si>
    <t>父又は母のみ存生</t>
  </si>
  <si>
    <t>神道</t>
  </si>
  <si>
    <t>雑教</t>
  </si>
  <si>
    <t>無信徒</t>
  </si>
  <si>
    <t>酒を嗜む者</t>
  </si>
  <si>
    <t>酒を嗜まさる者</t>
  </si>
  <si>
    <t>無職業者</t>
  </si>
  <si>
    <t>有子</t>
  </si>
  <si>
    <t>労働者</t>
  </si>
  <si>
    <t>車力馬丁</t>
  </si>
  <si>
    <t>４０年</t>
  </si>
  <si>
    <t>３９年</t>
  </si>
  <si>
    <t>１６年以上
２０年未満</t>
  </si>
  <si>
    <t>２０年以上
２５年未満</t>
  </si>
  <si>
    <t>２５年以上
３０年未満</t>
  </si>
  <si>
    <t>３０年以上
４０年未満</t>
  </si>
  <si>
    <t>４０年以上
５０年未満</t>
  </si>
  <si>
    <t>５０年以上
６０年未満</t>
  </si>
  <si>
    <t>備考　飲酒欄の計３７年分各欄の計と符合せさるは各警察署の受刑者を調査せさるに因る</t>
  </si>
  <si>
    <t>中学卒業以上及之と同等の教育ある者</t>
  </si>
  <si>
    <t>小学校全科卒業及之と同等の教育ある者</t>
  </si>
  <si>
    <t>　佛教</t>
  </si>
  <si>
    <t>其他</t>
  </si>
  <si>
    <t>傭及見習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</si>
</sst>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28">
    <border>
      <left/>
      <right/>
      <top/>
      <bottom/>
      <diagonal/>
    </border>
    <border>
      <left style="hair"/>
      <right style="hair"/>
      <top>
        <color indexed="63"/>
      </top>
      <bottom>
        <color indexed="63"/>
      </bottom>
    </border>
    <border>
      <left style="hair"/>
      <right style="hair"/>
      <top>
        <color indexed="63"/>
      </top>
      <bottom style="thin"/>
    </border>
    <border>
      <left style="hair"/>
      <right style="hair"/>
      <top style="hair"/>
      <bottom>
        <color indexed="63"/>
      </bottom>
    </border>
    <border>
      <left style="hair"/>
      <right style="thin"/>
      <top>
        <color indexed="63"/>
      </top>
      <bottom>
        <color indexed="63"/>
      </bottom>
    </border>
    <border>
      <left style="hair"/>
      <right style="thin"/>
      <top>
        <color indexed="63"/>
      </top>
      <bottom style="thin"/>
    </border>
    <border>
      <left>
        <color indexed="63"/>
      </left>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thin"/>
      <bottom style="hair"/>
    </border>
    <border>
      <left>
        <color indexed="63"/>
      </left>
      <right style="hair"/>
      <top style="thin"/>
      <bottom style="hair"/>
    </border>
    <border>
      <left style="thin"/>
      <right>
        <color indexed="63"/>
      </right>
      <top>
        <color indexed="63"/>
      </top>
      <bottom>
        <color indexed="63"/>
      </bottom>
    </border>
    <border>
      <left style="hair"/>
      <right style="hair"/>
      <top>
        <color indexed="63"/>
      </top>
      <bottom style="hair"/>
    </border>
    <border>
      <left style="hair"/>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1" fillId="0" borderId="1" xfId="0" applyNumberFormat="1" applyFont="1" applyBorder="1" applyAlignment="1">
      <alignment/>
    </xf>
    <xf numFmtId="176" fontId="3" fillId="0" borderId="0" xfId="0" applyNumberFormat="1" applyFont="1" applyAlignment="1">
      <alignment vertical="center"/>
    </xf>
    <xf numFmtId="176" fontId="1" fillId="0" borderId="1" xfId="0" applyNumberFormat="1" applyFont="1" applyBorder="1" applyAlignment="1">
      <alignment horizontal="right"/>
    </xf>
    <xf numFmtId="176" fontId="1" fillId="0" borderId="2" xfId="0" applyNumberFormat="1" applyFont="1" applyBorder="1" applyAlignment="1">
      <alignment/>
    </xf>
    <xf numFmtId="176" fontId="1" fillId="0" borderId="3" xfId="0" applyNumberFormat="1" applyFont="1" applyBorder="1" applyAlignment="1">
      <alignment horizontal="right"/>
    </xf>
    <xf numFmtId="176" fontId="1" fillId="0" borderId="2" xfId="0" applyNumberFormat="1" applyFont="1" applyBorder="1" applyAlignment="1">
      <alignment horizontal="right"/>
    </xf>
    <xf numFmtId="176" fontId="3" fillId="0" borderId="0" xfId="0" applyNumberFormat="1" applyFont="1" applyAlignment="1">
      <alignment horizontal="center" vertical="center"/>
    </xf>
    <xf numFmtId="176" fontId="1" fillId="0" borderId="4" xfId="0" applyNumberFormat="1" applyFont="1" applyBorder="1" applyAlignment="1">
      <alignment horizontal="right"/>
    </xf>
    <xf numFmtId="176" fontId="1" fillId="0" borderId="5" xfId="0" applyNumberFormat="1" applyFont="1" applyBorder="1" applyAlignment="1">
      <alignment horizontal="right"/>
    </xf>
    <xf numFmtId="176" fontId="3" fillId="0" borderId="0" xfId="0" applyNumberFormat="1" applyFont="1" applyBorder="1" applyAlignment="1">
      <alignment horizontal="center" vertical="center"/>
    </xf>
    <xf numFmtId="176" fontId="1" fillId="0" borderId="1" xfId="0" applyNumberFormat="1" applyFont="1" applyBorder="1" applyAlignment="1">
      <alignment horizontal="right" vertical="center"/>
    </xf>
    <xf numFmtId="176" fontId="1" fillId="0" borderId="0" xfId="0" applyNumberFormat="1" applyFont="1" applyBorder="1" applyAlignment="1">
      <alignment horizontal="right"/>
    </xf>
    <xf numFmtId="176" fontId="1" fillId="0" borderId="6" xfId="0" applyNumberFormat="1" applyFont="1" applyBorder="1" applyAlignment="1">
      <alignment horizontal="right"/>
    </xf>
    <xf numFmtId="176" fontId="1" fillId="0" borderId="7" xfId="0" applyNumberFormat="1" applyFont="1" applyBorder="1" applyAlignment="1">
      <alignment horizontal="center" vertical="center"/>
    </xf>
    <xf numFmtId="176" fontId="1" fillId="0" borderId="8" xfId="0" applyNumberFormat="1" applyFont="1" applyBorder="1" applyAlignment="1">
      <alignment horizontal="right"/>
    </xf>
    <xf numFmtId="176" fontId="1" fillId="0" borderId="8" xfId="0" applyNumberFormat="1" applyFont="1" applyBorder="1" applyAlignment="1">
      <alignment/>
    </xf>
    <xf numFmtId="176" fontId="1" fillId="0" borderId="9" xfId="0" applyNumberFormat="1" applyFont="1" applyBorder="1" applyAlignment="1">
      <alignment/>
    </xf>
    <xf numFmtId="176" fontId="1" fillId="0" borderId="9" xfId="0" applyNumberFormat="1" applyFont="1" applyBorder="1" applyAlignment="1">
      <alignment horizontal="right"/>
    </xf>
    <xf numFmtId="176" fontId="1" fillId="0" borderId="0" xfId="0" applyNumberFormat="1" applyFont="1" applyBorder="1" applyAlignment="1">
      <alignment horizontal="center" vertical="center"/>
    </xf>
    <xf numFmtId="176" fontId="1" fillId="0" borderId="3"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1" fillId="0" borderId="1" xfId="0" applyNumberFormat="1" applyFont="1" applyBorder="1" applyAlignment="1">
      <alignment horizontal="right" vertical="center" wrapText="1"/>
    </xf>
    <xf numFmtId="176" fontId="3" fillId="0" borderId="0" xfId="0" applyNumberFormat="1" applyFont="1" applyAlignment="1">
      <alignment horizontal="right"/>
    </xf>
    <xf numFmtId="176" fontId="1" fillId="0" borderId="0" xfId="0" applyNumberFormat="1" applyFont="1" applyBorder="1" applyAlignment="1">
      <alignment horizontal="center"/>
    </xf>
    <xf numFmtId="176" fontId="1" fillId="0" borderId="6" xfId="0" applyNumberFormat="1" applyFont="1" applyBorder="1" applyAlignment="1">
      <alignment horizontal="center"/>
    </xf>
    <xf numFmtId="176" fontId="1" fillId="0" borderId="10" xfId="0" applyNumberFormat="1" applyFont="1" applyBorder="1" applyAlignment="1">
      <alignment horizontal="right" vertical="center"/>
    </xf>
    <xf numFmtId="176" fontId="1" fillId="0" borderId="3" xfId="0" applyNumberFormat="1" applyFont="1" applyBorder="1" applyAlignment="1">
      <alignment horizontal="right" vertical="center" wrapText="1"/>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176" fontId="1" fillId="0" borderId="11" xfId="0" applyNumberFormat="1" applyFont="1" applyBorder="1" applyAlignment="1">
      <alignment horizontal="center" vertical="center"/>
    </xf>
    <xf numFmtId="0" fontId="1" fillId="0" borderId="3" xfId="0" applyFont="1" applyBorder="1" applyAlignment="1">
      <alignment horizontal="right" vertical="center" wrapText="1"/>
    </xf>
    <xf numFmtId="0" fontId="1" fillId="0" borderId="10" xfId="0" applyFont="1" applyBorder="1" applyAlignment="1">
      <alignment horizontal="right" vertical="center" wrapText="1"/>
    </xf>
    <xf numFmtId="0" fontId="1" fillId="0" borderId="1" xfId="0" applyFont="1" applyBorder="1" applyAlignment="1">
      <alignment horizontal="right" vertical="center" wrapText="1"/>
    </xf>
    <xf numFmtId="0" fontId="1" fillId="0" borderId="8" xfId="0" applyFont="1" applyBorder="1" applyAlignment="1">
      <alignment horizontal="right" vertical="center" wrapText="1"/>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left" vertical="center"/>
    </xf>
    <xf numFmtId="176" fontId="1" fillId="0" borderId="1" xfId="0" applyNumberFormat="1" applyFont="1" applyBorder="1" applyAlignment="1">
      <alignment horizontal="right" vertical="center"/>
    </xf>
    <xf numFmtId="176" fontId="1" fillId="0" borderId="7" xfId="0" applyNumberFormat="1" applyFont="1" applyBorder="1" applyAlignment="1">
      <alignment horizontal="center" vertical="center"/>
    </xf>
    <xf numFmtId="176" fontId="1" fillId="0" borderId="7" xfId="0" applyNumberFormat="1" applyFont="1" applyBorder="1" applyAlignment="1">
      <alignment horizontal="center" vertical="center" wrapText="1"/>
    </xf>
    <xf numFmtId="0" fontId="1" fillId="0" borderId="7" xfId="0" applyFont="1" applyBorder="1" applyAlignment="1">
      <alignment horizontal="center" vertical="center" wrapText="1"/>
    </xf>
    <xf numFmtId="176" fontId="1" fillId="0" borderId="3" xfId="0" applyNumberFormat="1" applyFont="1" applyBorder="1" applyAlignment="1">
      <alignment horizontal="center" vertical="center" wrapText="1"/>
    </xf>
    <xf numFmtId="176" fontId="1" fillId="0" borderId="16" xfId="0" applyNumberFormat="1" applyFont="1" applyBorder="1" applyAlignment="1">
      <alignment horizontal="center" vertical="center" wrapText="1"/>
    </xf>
    <xf numFmtId="176" fontId="1" fillId="0" borderId="17"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1" fillId="0" borderId="16" xfId="0" applyNumberFormat="1" applyFont="1" applyBorder="1" applyAlignment="1">
      <alignment horizontal="center" vertical="center"/>
    </xf>
    <xf numFmtId="176" fontId="1" fillId="0" borderId="2" xfId="0" applyNumberFormat="1" applyFont="1" applyBorder="1" applyAlignment="1">
      <alignment horizontal="right" vertical="center"/>
    </xf>
    <xf numFmtId="176" fontId="1" fillId="0" borderId="18"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13" xfId="0" applyNumberFormat="1" applyFont="1" applyBorder="1" applyAlignment="1">
      <alignment horizontal="center" vertical="center"/>
    </xf>
    <xf numFmtId="176" fontId="3" fillId="0" borderId="6" xfId="0" applyNumberFormat="1" applyFont="1" applyBorder="1" applyAlignment="1">
      <alignment horizontal="center" vertical="center"/>
    </xf>
    <xf numFmtId="176" fontId="1" fillId="0" borderId="21" xfId="0" applyNumberFormat="1" applyFont="1" applyBorder="1" applyAlignment="1">
      <alignment horizontal="left" vertical="center"/>
    </xf>
    <xf numFmtId="176" fontId="3" fillId="0" borderId="6" xfId="0" applyNumberFormat="1" applyFont="1" applyBorder="1" applyAlignment="1">
      <alignment horizontal="left" vertical="center"/>
    </xf>
    <xf numFmtId="176" fontId="1" fillId="0" borderId="22" xfId="0" applyNumberFormat="1" applyFont="1" applyBorder="1" applyAlignment="1">
      <alignment horizontal="center" vertical="center"/>
    </xf>
    <xf numFmtId="176" fontId="1" fillId="0" borderId="23" xfId="0" applyNumberFormat="1" applyFont="1" applyBorder="1" applyAlignment="1">
      <alignment horizontal="center" vertical="center"/>
    </xf>
    <xf numFmtId="176" fontId="1" fillId="0" borderId="24" xfId="0" applyNumberFormat="1" applyFont="1" applyBorder="1" applyAlignment="1">
      <alignment horizontal="center" vertical="center"/>
    </xf>
    <xf numFmtId="176" fontId="1" fillId="0" borderId="25" xfId="0" applyNumberFormat="1" applyFont="1" applyBorder="1" applyAlignment="1">
      <alignment horizontal="center" vertical="center"/>
    </xf>
    <xf numFmtId="176" fontId="1" fillId="0" borderId="26" xfId="0" applyNumberFormat="1" applyFont="1" applyBorder="1" applyAlignment="1">
      <alignment horizontal="center" vertical="center"/>
    </xf>
    <xf numFmtId="176" fontId="1" fillId="0" borderId="27" xfId="0" applyNumberFormat="1" applyFont="1" applyBorder="1" applyAlignment="1">
      <alignment horizontal="left" vertical="center"/>
    </xf>
    <xf numFmtId="176" fontId="1" fillId="0" borderId="3"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3"/>
  <sheetViews>
    <sheetView tabSelected="1" workbookViewId="0" topLeftCell="A1">
      <selection activeCell="A2" sqref="A2:B4"/>
    </sheetView>
  </sheetViews>
  <sheetFormatPr defaultColWidth="9.00390625" defaultRowHeight="10.5" customHeight="1"/>
  <cols>
    <col min="1" max="1" width="13.375" style="1" customWidth="1"/>
    <col min="2" max="2" width="2.375" style="1" customWidth="1"/>
    <col min="3" max="40" width="9.375" style="1" customWidth="1"/>
    <col min="41" max="41" width="13.875" style="1" customWidth="1"/>
    <col min="42" max="42" width="14.50390625" style="1" customWidth="1"/>
    <col min="43" max="43" width="9.625" style="1" customWidth="1"/>
    <col min="44" max="60" width="9.375" style="1" customWidth="1"/>
    <col min="61" max="61" width="10.625" style="1" customWidth="1"/>
    <col min="62" max="16384" width="9.375" style="1" customWidth="1"/>
  </cols>
  <sheetData>
    <row r="1" spans="1:78" s="4" customFormat="1" ht="12" customHeight="1">
      <c r="A1" s="56" t="s">
        <v>57</v>
      </c>
      <c r="B1" s="56"/>
      <c r="C1" s="54" t="s">
        <v>58</v>
      </c>
      <c r="D1" s="54"/>
      <c r="E1" s="54"/>
      <c r="F1" s="54"/>
      <c r="G1" s="54"/>
      <c r="H1" s="54"/>
      <c r="I1" s="54"/>
      <c r="J1" s="54"/>
      <c r="K1" s="54"/>
      <c r="L1" s="54"/>
      <c r="M1" s="54"/>
      <c r="N1" s="9" t="s">
        <v>59</v>
      </c>
      <c r="P1" s="12"/>
      <c r="Q1" s="12"/>
      <c r="R1" s="12"/>
      <c r="S1" s="12"/>
      <c r="V1" s="12"/>
      <c r="W1" s="12"/>
      <c r="X1" s="12"/>
      <c r="Y1" s="12"/>
      <c r="Z1" s="12"/>
      <c r="AC1" s="12"/>
      <c r="AD1" s="12"/>
      <c r="AE1" s="12"/>
      <c r="AF1" s="12"/>
      <c r="AG1" s="12"/>
      <c r="AH1" s="12"/>
      <c r="AI1" s="12"/>
      <c r="AK1" s="12"/>
      <c r="AL1" s="12"/>
      <c r="AM1" s="12"/>
      <c r="AN1" s="12"/>
      <c r="AO1" s="12"/>
      <c r="AP1" s="12"/>
      <c r="AQ1" s="12"/>
      <c r="AR1" s="12"/>
      <c r="AS1" s="12"/>
      <c r="AT1" s="12"/>
      <c r="AU1" s="12"/>
      <c r="AV1" s="12"/>
      <c r="AW1" s="12"/>
      <c r="AX1" s="12"/>
      <c r="AZ1" s="12"/>
      <c r="BA1" s="12"/>
      <c r="BB1" s="12"/>
      <c r="BC1" s="12"/>
      <c r="BE1" s="12"/>
      <c r="BF1" s="12"/>
      <c r="BG1" s="12"/>
      <c r="BH1" s="12"/>
      <c r="BJ1" s="12"/>
      <c r="BK1" s="12"/>
      <c r="BL1" s="12"/>
      <c r="BM1" s="12"/>
      <c r="BN1" s="12"/>
      <c r="BO1" s="12"/>
      <c r="BP1" s="12"/>
      <c r="BQ1" s="12"/>
      <c r="BR1" s="12"/>
      <c r="BS1" s="12"/>
      <c r="BT1" s="12"/>
      <c r="BU1" s="12"/>
      <c r="BV1" s="12"/>
      <c r="BW1" s="12"/>
      <c r="BX1" s="12"/>
      <c r="BY1" s="12"/>
      <c r="BZ1" s="12"/>
    </row>
    <row r="2" spans="1:78" s="4" customFormat="1" ht="12" customHeight="1">
      <c r="A2" s="57" t="s">
        <v>60</v>
      </c>
      <c r="B2" s="51"/>
      <c r="C2" s="53" t="s">
        <v>61</v>
      </c>
      <c r="D2" s="53"/>
      <c r="E2" s="53"/>
      <c r="F2" s="53"/>
      <c r="G2" s="53"/>
      <c r="H2" s="53"/>
      <c r="I2" s="50" t="s">
        <v>3</v>
      </c>
      <c r="J2" s="51"/>
      <c r="K2" s="51"/>
      <c r="L2" s="51"/>
      <c r="M2" s="51"/>
      <c r="N2" s="51"/>
      <c r="O2" s="50" t="s">
        <v>3</v>
      </c>
      <c r="P2" s="51"/>
      <c r="Q2" s="38"/>
      <c r="R2" s="53" t="s">
        <v>62</v>
      </c>
      <c r="S2" s="53"/>
      <c r="T2" s="53"/>
      <c r="U2" s="53"/>
      <c r="V2" s="50" t="s">
        <v>63</v>
      </c>
      <c r="W2" s="51"/>
      <c r="X2" s="51"/>
      <c r="Y2" s="51"/>
      <c r="Z2" s="51"/>
      <c r="AA2" s="51"/>
      <c r="AB2" s="37" t="s">
        <v>63</v>
      </c>
      <c r="AC2" s="53" t="s">
        <v>64</v>
      </c>
      <c r="AD2" s="53"/>
      <c r="AE2" s="53"/>
      <c r="AF2" s="53"/>
      <c r="AG2" s="53"/>
      <c r="AH2" s="53"/>
      <c r="AI2" s="53"/>
      <c r="AJ2" s="53" t="s">
        <v>4</v>
      </c>
      <c r="AK2" s="53"/>
      <c r="AL2" s="53"/>
      <c r="AM2" s="53"/>
      <c r="AN2" s="53"/>
      <c r="AO2" s="53" t="s">
        <v>65</v>
      </c>
      <c r="AP2" s="53"/>
      <c r="AQ2" s="53"/>
      <c r="AR2" s="53"/>
      <c r="AS2" s="53"/>
      <c r="AT2" s="53" t="s">
        <v>66</v>
      </c>
      <c r="AU2" s="53"/>
      <c r="AV2" s="53"/>
      <c r="AW2" s="53"/>
      <c r="AX2" s="53"/>
      <c r="AY2" s="50" t="s">
        <v>5</v>
      </c>
      <c r="AZ2" s="51"/>
      <c r="BA2" s="50" t="s">
        <v>5</v>
      </c>
      <c r="BB2" s="51"/>
      <c r="BC2" s="51"/>
      <c r="BD2" s="38"/>
      <c r="BE2" s="53" t="s">
        <v>6</v>
      </c>
      <c r="BF2" s="53"/>
      <c r="BG2" s="53"/>
      <c r="BH2" s="50" t="s">
        <v>67</v>
      </c>
      <c r="BI2" s="51"/>
      <c r="BJ2" s="51"/>
      <c r="BK2" s="51"/>
      <c r="BL2" s="51"/>
      <c r="BM2" s="51"/>
      <c r="BN2" s="50" t="s">
        <v>67</v>
      </c>
      <c r="BO2" s="51"/>
      <c r="BP2" s="51"/>
      <c r="BQ2" s="51"/>
      <c r="BR2" s="51"/>
      <c r="BS2" s="51"/>
      <c r="BT2" s="51"/>
      <c r="BU2" s="51"/>
      <c r="BV2" s="51"/>
      <c r="BW2" s="51"/>
      <c r="BX2" s="51"/>
      <c r="BY2" s="51"/>
      <c r="BZ2" s="52"/>
    </row>
    <row r="3" spans="1:78" s="2" customFormat="1" ht="10.5" customHeight="1">
      <c r="A3" s="58"/>
      <c r="B3" s="59"/>
      <c r="C3" s="41" t="s">
        <v>7</v>
      </c>
      <c r="D3" s="41" t="s">
        <v>8</v>
      </c>
      <c r="E3" s="41" t="s">
        <v>68</v>
      </c>
      <c r="F3" s="41" t="s">
        <v>69</v>
      </c>
      <c r="G3" s="41" t="s">
        <v>9</v>
      </c>
      <c r="H3" s="41" t="s">
        <v>10</v>
      </c>
      <c r="I3" s="41" t="s">
        <v>70</v>
      </c>
      <c r="J3" s="42" t="s">
        <v>86</v>
      </c>
      <c r="K3" s="42" t="s">
        <v>87</v>
      </c>
      <c r="L3" s="42" t="s">
        <v>88</v>
      </c>
      <c r="M3" s="42" t="s">
        <v>89</v>
      </c>
      <c r="N3" s="42" t="s">
        <v>90</v>
      </c>
      <c r="O3" s="42" t="s">
        <v>91</v>
      </c>
      <c r="P3" s="42" t="s">
        <v>11</v>
      </c>
      <c r="Q3" s="42" t="s">
        <v>12</v>
      </c>
      <c r="R3" s="41" t="s">
        <v>13</v>
      </c>
      <c r="S3" s="41" t="s">
        <v>1</v>
      </c>
      <c r="T3" s="41" t="s">
        <v>2</v>
      </c>
      <c r="U3" s="41" t="s">
        <v>10</v>
      </c>
      <c r="V3" s="42" t="s">
        <v>14</v>
      </c>
      <c r="W3" s="42" t="s">
        <v>71</v>
      </c>
      <c r="X3" s="42" t="s">
        <v>15</v>
      </c>
      <c r="Y3" s="42" t="s">
        <v>16</v>
      </c>
      <c r="Z3" s="42" t="s">
        <v>17</v>
      </c>
      <c r="AA3" s="42" t="s">
        <v>18</v>
      </c>
      <c r="AB3" s="42" t="s">
        <v>19</v>
      </c>
      <c r="AC3" s="41" t="s">
        <v>20</v>
      </c>
      <c r="AD3" s="41"/>
      <c r="AE3" s="41" t="s">
        <v>21</v>
      </c>
      <c r="AF3" s="41"/>
      <c r="AG3" s="41" t="s">
        <v>22</v>
      </c>
      <c r="AH3" s="41"/>
      <c r="AI3" s="47" t="s">
        <v>10</v>
      </c>
      <c r="AJ3" s="41" t="s">
        <v>23</v>
      </c>
      <c r="AK3" s="41" t="s">
        <v>24</v>
      </c>
      <c r="AL3" s="41" t="s">
        <v>25</v>
      </c>
      <c r="AM3" s="41" t="s">
        <v>26</v>
      </c>
      <c r="AN3" s="47" t="s">
        <v>72</v>
      </c>
      <c r="AO3" s="44" t="s">
        <v>93</v>
      </c>
      <c r="AP3" s="44" t="s">
        <v>94</v>
      </c>
      <c r="AQ3" s="42" t="s">
        <v>27</v>
      </c>
      <c r="AR3" s="42" t="s">
        <v>28</v>
      </c>
      <c r="AS3" s="41" t="s">
        <v>29</v>
      </c>
      <c r="AT3" s="41" t="s">
        <v>73</v>
      </c>
      <c r="AU3" s="42" t="s">
        <v>74</v>
      </c>
      <c r="AV3" s="42" t="s">
        <v>30</v>
      </c>
      <c r="AW3" s="41" t="s">
        <v>31</v>
      </c>
      <c r="AX3" s="47" t="s">
        <v>0</v>
      </c>
      <c r="AY3" s="41" t="s">
        <v>75</v>
      </c>
      <c r="AZ3" s="41" t="s">
        <v>95</v>
      </c>
      <c r="BA3" s="41" t="s">
        <v>32</v>
      </c>
      <c r="BB3" s="41" t="s">
        <v>76</v>
      </c>
      <c r="BC3" s="41" t="s">
        <v>77</v>
      </c>
      <c r="BD3" s="41" t="s">
        <v>33</v>
      </c>
      <c r="BE3" s="41" t="s">
        <v>78</v>
      </c>
      <c r="BF3" s="41" t="s">
        <v>79</v>
      </c>
      <c r="BG3" s="41" t="s">
        <v>29</v>
      </c>
      <c r="BH3" s="41" t="s">
        <v>34</v>
      </c>
      <c r="BI3" s="41" t="s">
        <v>35</v>
      </c>
      <c r="BJ3" s="41"/>
      <c r="BK3" s="41"/>
      <c r="BL3" s="41" t="s">
        <v>36</v>
      </c>
      <c r="BM3" s="16" t="s">
        <v>37</v>
      </c>
      <c r="BN3" s="60" t="s">
        <v>37</v>
      </c>
      <c r="BO3" s="61"/>
      <c r="BP3" s="41" t="s">
        <v>38</v>
      </c>
      <c r="BQ3" s="41"/>
      <c r="BR3" s="41"/>
      <c r="BS3" s="41" t="s">
        <v>39</v>
      </c>
      <c r="BT3" s="41"/>
      <c r="BU3" s="41" t="s">
        <v>40</v>
      </c>
      <c r="BV3" s="41"/>
      <c r="BW3" s="41"/>
      <c r="BX3" s="41" t="s">
        <v>96</v>
      </c>
      <c r="BY3" s="41" t="s">
        <v>80</v>
      </c>
      <c r="BZ3" s="46" t="s">
        <v>41</v>
      </c>
    </row>
    <row r="4" spans="1:78" s="2" customFormat="1" ht="10.5" customHeight="1">
      <c r="A4" s="58"/>
      <c r="B4" s="59"/>
      <c r="C4" s="41"/>
      <c r="D4" s="41"/>
      <c r="E4" s="41"/>
      <c r="F4" s="41"/>
      <c r="G4" s="41"/>
      <c r="H4" s="41"/>
      <c r="I4" s="41"/>
      <c r="J4" s="43"/>
      <c r="K4" s="43"/>
      <c r="L4" s="43"/>
      <c r="M4" s="43"/>
      <c r="N4" s="43"/>
      <c r="O4" s="43"/>
      <c r="P4" s="43"/>
      <c r="Q4" s="43"/>
      <c r="R4" s="41"/>
      <c r="S4" s="41"/>
      <c r="T4" s="41"/>
      <c r="U4" s="41"/>
      <c r="V4" s="43"/>
      <c r="W4" s="43"/>
      <c r="X4" s="43"/>
      <c r="Y4" s="42"/>
      <c r="Z4" s="43"/>
      <c r="AA4" s="43"/>
      <c r="AB4" s="43"/>
      <c r="AC4" s="16" t="s">
        <v>42</v>
      </c>
      <c r="AD4" s="16" t="s">
        <v>43</v>
      </c>
      <c r="AE4" s="16" t="s">
        <v>81</v>
      </c>
      <c r="AF4" s="16" t="s">
        <v>43</v>
      </c>
      <c r="AG4" s="16" t="s">
        <v>81</v>
      </c>
      <c r="AH4" s="16" t="s">
        <v>43</v>
      </c>
      <c r="AI4" s="48"/>
      <c r="AJ4" s="41"/>
      <c r="AK4" s="41"/>
      <c r="AL4" s="41"/>
      <c r="AM4" s="41"/>
      <c r="AN4" s="48"/>
      <c r="AO4" s="45"/>
      <c r="AP4" s="45"/>
      <c r="AQ4" s="42"/>
      <c r="AR4" s="42"/>
      <c r="AS4" s="41"/>
      <c r="AT4" s="41"/>
      <c r="AU4" s="43"/>
      <c r="AV4" s="43"/>
      <c r="AW4" s="41"/>
      <c r="AX4" s="48"/>
      <c r="AY4" s="41"/>
      <c r="AZ4" s="41"/>
      <c r="BA4" s="41"/>
      <c r="BB4" s="41"/>
      <c r="BC4" s="41"/>
      <c r="BD4" s="41"/>
      <c r="BE4" s="41"/>
      <c r="BF4" s="41"/>
      <c r="BG4" s="41"/>
      <c r="BH4" s="41"/>
      <c r="BI4" s="16" t="s">
        <v>44</v>
      </c>
      <c r="BJ4" s="16" t="s">
        <v>96</v>
      </c>
      <c r="BK4" s="16" t="s">
        <v>45</v>
      </c>
      <c r="BL4" s="41"/>
      <c r="BM4" s="16" t="s">
        <v>46</v>
      </c>
      <c r="BN4" s="16" t="s">
        <v>96</v>
      </c>
      <c r="BO4" s="16" t="s">
        <v>82</v>
      </c>
      <c r="BP4" s="16" t="s">
        <v>47</v>
      </c>
      <c r="BQ4" s="16" t="s">
        <v>48</v>
      </c>
      <c r="BR4" s="16" t="s">
        <v>49</v>
      </c>
      <c r="BS4" s="16" t="s">
        <v>46</v>
      </c>
      <c r="BT4" s="16" t="s">
        <v>97</v>
      </c>
      <c r="BU4" s="16" t="s">
        <v>50</v>
      </c>
      <c r="BV4" s="16" t="s">
        <v>83</v>
      </c>
      <c r="BW4" s="16" t="s">
        <v>51</v>
      </c>
      <c r="BX4" s="41"/>
      <c r="BY4" s="41"/>
      <c r="BZ4" s="46"/>
    </row>
    <row r="5" spans="1:78" s="25" customFormat="1" ht="10.5" customHeight="1">
      <c r="A5" s="62" t="s">
        <v>84</v>
      </c>
      <c r="B5" s="32" t="s">
        <v>53</v>
      </c>
      <c r="C5" s="22">
        <v>277</v>
      </c>
      <c r="D5" s="22">
        <v>126</v>
      </c>
      <c r="E5" s="22">
        <v>72</v>
      </c>
      <c r="F5" s="22">
        <v>52</v>
      </c>
      <c r="G5" s="22">
        <v>136</v>
      </c>
      <c r="H5" s="7">
        <f>SUM(C5:G5)</f>
        <v>663</v>
      </c>
      <c r="I5" s="22">
        <v>3</v>
      </c>
      <c r="J5" s="33">
        <v>92</v>
      </c>
      <c r="K5" s="33">
        <v>110</v>
      </c>
      <c r="L5" s="33">
        <v>73</v>
      </c>
      <c r="M5" s="33">
        <v>179</v>
      </c>
      <c r="N5" s="33">
        <v>128</v>
      </c>
      <c r="O5" s="33">
        <v>61</v>
      </c>
      <c r="P5" s="33">
        <v>17</v>
      </c>
      <c r="Q5" s="7">
        <f>SUM(I5:P5)</f>
        <v>663</v>
      </c>
      <c r="R5" s="22">
        <v>661</v>
      </c>
      <c r="S5" s="22" t="s">
        <v>54</v>
      </c>
      <c r="T5" s="28">
        <v>2</v>
      </c>
      <c r="U5" s="7">
        <f>SUM(R5:T5)</f>
        <v>663</v>
      </c>
      <c r="V5" s="33">
        <v>659</v>
      </c>
      <c r="W5" s="33" t="s">
        <v>54</v>
      </c>
      <c r="X5" s="33">
        <v>2</v>
      </c>
      <c r="Y5" s="29">
        <v>1</v>
      </c>
      <c r="Z5" s="33">
        <v>1</v>
      </c>
      <c r="AA5" s="34" t="s">
        <v>54</v>
      </c>
      <c r="AB5" s="7">
        <f>SUM(V5:AA5)</f>
        <v>663</v>
      </c>
      <c r="AC5" s="22" t="s">
        <v>54</v>
      </c>
      <c r="AD5" s="22">
        <v>225</v>
      </c>
      <c r="AE5" s="22">
        <v>248</v>
      </c>
      <c r="AF5" s="22">
        <v>64</v>
      </c>
      <c r="AG5" s="22">
        <v>69</v>
      </c>
      <c r="AH5" s="22">
        <v>57</v>
      </c>
      <c r="AI5" s="7">
        <f>SUM(AC5:AH5)</f>
        <v>663</v>
      </c>
      <c r="AJ5" s="22">
        <v>10</v>
      </c>
      <c r="AK5" s="22">
        <v>117</v>
      </c>
      <c r="AL5" s="22">
        <v>393</v>
      </c>
      <c r="AM5" s="22">
        <v>143</v>
      </c>
      <c r="AN5" s="7">
        <f>SUM(AJ5:AM5)</f>
        <v>663</v>
      </c>
      <c r="AO5" s="29">
        <v>5</v>
      </c>
      <c r="AP5" s="29">
        <v>78</v>
      </c>
      <c r="AQ5" s="29">
        <v>330</v>
      </c>
      <c r="AR5" s="29">
        <v>250</v>
      </c>
      <c r="AS5" s="7">
        <f>SUM(AO5:AR5)</f>
        <v>663</v>
      </c>
      <c r="AT5" s="22">
        <v>167</v>
      </c>
      <c r="AU5" s="33">
        <v>258</v>
      </c>
      <c r="AV5" s="33">
        <v>238</v>
      </c>
      <c r="AW5" s="22" t="s">
        <v>54</v>
      </c>
      <c r="AX5" s="30">
        <f>SUM(AT5:AW5)</f>
        <v>663</v>
      </c>
      <c r="AY5" s="22">
        <v>81</v>
      </c>
      <c r="AZ5" s="22">
        <v>424</v>
      </c>
      <c r="BA5" s="22">
        <v>3</v>
      </c>
      <c r="BB5" s="22" t="s">
        <v>54</v>
      </c>
      <c r="BC5" s="22">
        <v>155</v>
      </c>
      <c r="BD5" s="7">
        <f>SUM(AY5:BC5)</f>
        <v>663</v>
      </c>
      <c r="BE5" s="63">
        <v>486</v>
      </c>
      <c r="BF5" s="63">
        <v>215</v>
      </c>
      <c r="BG5" s="63">
        <f>SUM(BE5:BF6)</f>
        <v>701</v>
      </c>
      <c r="BH5" s="22">
        <v>19</v>
      </c>
      <c r="BI5" s="22">
        <v>132</v>
      </c>
      <c r="BJ5" s="22">
        <v>6</v>
      </c>
      <c r="BK5" s="22">
        <v>115</v>
      </c>
      <c r="BL5" s="22">
        <v>48</v>
      </c>
      <c r="BM5" s="22" t="s">
        <v>54</v>
      </c>
      <c r="BN5" s="22" t="s">
        <v>54</v>
      </c>
      <c r="BO5" s="22">
        <v>1</v>
      </c>
      <c r="BP5" s="22" t="s">
        <v>54</v>
      </c>
      <c r="BQ5" s="22">
        <v>112</v>
      </c>
      <c r="BR5" s="22">
        <v>29</v>
      </c>
      <c r="BS5" s="22">
        <v>75</v>
      </c>
      <c r="BT5" s="22">
        <v>24</v>
      </c>
      <c r="BU5" s="22">
        <v>9</v>
      </c>
      <c r="BV5" s="22">
        <v>6</v>
      </c>
      <c r="BW5" s="22" t="s">
        <v>54</v>
      </c>
      <c r="BX5" s="22">
        <v>41</v>
      </c>
      <c r="BY5" s="22">
        <v>46</v>
      </c>
      <c r="BZ5" s="31">
        <f>SUM(BH5:BY5)</f>
        <v>663</v>
      </c>
    </row>
    <row r="6" spans="1:78" s="25" customFormat="1" ht="10.5" customHeight="1">
      <c r="A6" s="39"/>
      <c r="B6" s="26" t="s">
        <v>55</v>
      </c>
      <c r="C6" s="13">
        <v>20</v>
      </c>
      <c r="D6" s="13">
        <v>9</v>
      </c>
      <c r="E6" s="13">
        <v>4</v>
      </c>
      <c r="F6" s="13">
        <v>1</v>
      </c>
      <c r="G6" s="13">
        <v>4</v>
      </c>
      <c r="H6" s="5">
        <f>SUM(C6:G6)</f>
        <v>38</v>
      </c>
      <c r="I6" s="13">
        <v>1</v>
      </c>
      <c r="J6" s="35">
        <v>3</v>
      </c>
      <c r="K6" s="35">
        <v>6</v>
      </c>
      <c r="L6" s="35">
        <v>2</v>
      </c>
      <c r="M6" s="35">
        <v>4</v>
      </c>
      <c r="N6" s="35">
        <v>7</v>
      </c>
      <c r="O6" s="35">
        <v>12</v>
      </c>
      <c r="P6" s="35">
        <v>3</v>
      </c>
      <c r="Q6" s="5">
        <f>SUM(I6:P6)</f>
        <v>38</v>
      </c>
      <c r="R6" s="13">
        <v>38</v>
      </c>
      <c r="S6" s="13" t="s">
        <v>54</v>
      </c>
      <c r="T6" s="23" t="s">
        <v>54</v>
      </c>
      <c r="U6" s="5">
        <f>SUM(R6:T6)</f>
        <v>38</v>
      </c>
      <c r="V6" s="35">
        <v>38</v>
      </c>
      <c r="W6" s="35" t="s">
        <v>54</v>
      </c>
      <c r="X6" s="35" t="s">
        <v>54</v>
      </c>
      <c r="Y6" s="24" t="s">
        <v>54</v>
      </c>
      <c r="Z6" s="35" t="s">
        <v>54</v>
      </c>
      <c r="AA6" s="36" t="s">
        <v>54</v>
      </c>
      <c r="AB6" s="5">
        <f>SUM(V6:AA6)</f>
        <v>38</v>
      </c>
      <c r="AC6" s="13" t="s">
        <v>54</v>
      </c>
      <c r="AD6" s="13">
        <v>3</v>
      </c>
      <c r="AE6" s="13">
        <v>15</v>
      </c>
      <c r="AF6" s="13">
        <v>6</v>
      </c>
      <c r="AG6" s="13">
        <v>6</v>
      </c>
      <c r="AH6" s="13">
        <v>8</v>
      </c>
      <c r="AI6" s="5">
        <f>SUM(AC6:AH6)</f>
        <v>38</v>
      </c>
      <c r="AJ6" s="13" t="s">
        <v>54</v>
      </c>
      <c r="AK6" s="13">
        <v>10</v>
      </c>
      <c r="AL6" s="13">
        <v>19</v>
      </c>
      <c r="AM6" s="13">
        <v>9</v>
      </c>
      <c r="AN6" s="5">
        <f>SUM(AJ6:AM6)</f>
        <v>38</v>
      </c>
      <c r="AO6" s="24" t="s">
        <v>54</v>
      </c>
      <c r="AP6" s="24">
        <v>2</v>
      </c>
      <c r="AQ6" s="24">
        <v>8</v>
      </c>
      <c r="AR6" s="24">
        <v>28</v>
      </c>
      <c r="AS6" s="5">
        <f>SUM(AO6:AR6)</f>
        <v>38</v>
      </c>
      <c r="AT6" s="13">
        <v>5</v>
      </c>
      <c r="AU6" s="35">
        <v>10</v>
      </c>
      <c r="AV6" s="35">
        <v>23</v>
      </c>
      <c r="AW6" s="13" t="s">
        <v>54</v>
      </c>
      <c r="AX6" s="14">
        <f>SUM(AT6:AW6)</f>
        <v>38</v>
      </c>
      <c r="AY6" s="13">
        <v>3</v>
      </c>
      <c r="AZ6" s="13">
        <v>24</v>
      </c>
      <c r="BA6" s="13" t="s">
        <v>54</v>
      </c>
      <c r="BB6" s="13" t="s">
        <v>54</v>
      </c>
      <c r="BC6" s="13">
        <v>11</v>
      </c>
      <c r="BD6" s="5">
        <f>SUM(AY6:BC6)</f>
        <v>38</v>
      </c>
      <c r="BE6" s="40"/>
      <c r="BF6" s="40"/>
      <c r="BG6" s="40"/>
      <c r="BH6" s="13">
        <v>1</v>
      </c>
      <c r="BI6" s="13">
        <v>7</v>
      </c>
      <c r="BJ6" s="13" t="s">
        <v>54</v>
      </c>
      <c r="BK6" s="13">
        <v>8</v>
      </c>
      <c r="BL6" s="13">
        <v>3</v>
      </c>
      <c r="BM6" s="13" t="s">
        <v>54</v>
      </c>
      <c r="BN6" s="13" t="s">
        <v>54</v>
      </c>
      <c r="BO6" s="13" t="s">
        <v>54</v>
      </c>
      <c r="BP6" s="13" t="s">
        <v>54</v>
      </c>
      <c r="BQ6" s="13">
        <v>5</v>
      </c>
      <c r="BR6" s="13" t="s">
        <v>54</v>
      </c>
      <c r="BS6" s="13">
        <v>4</v>
      </c>
      <c r="BT6" s="13">
        <v>2</v>
      </c>
      <c r="BU6" s="13" t="s">
        <v>54</v>
      </c>
      <c r="BV6" s="13" t="s">
        <v>54</v>
      </c>
      <c r="BW6" s="13" t="s">
        <v>54</v>
      </c>
      <c r="BX6" s="13">
        <v>2</v>
      </c>
      <c r="BY6" s="13">
        <v>6</v>
      </c>
      <c r="BZ6" s="10">
        <f>SUM(BH6:BY6)</f>
        <v>38</v>
      </c>
    </row>
    <row r="7" spans="1:78" s="25" customFormat="1" ht="10.5" customHeight="1">
      <c r="A7" s="39" t="s">
        <v>85</v>
      </c>
      <c r="B7" s="21" t="s">
        <v>53</v>
      </c>
      <c r="C7" s="13">
        <v>299</v>
      </c>
      <c r="D7" s="13">
        <v>130</v>
      </c>
      <c r="E7" s="13">
        <v>88</v>
      </c>
      <c r="F7" s="13">
        <v>66</v>
      </c>
      <c r="G7" s="13">
        <v>155</v>
      </c>
      <c r="H7" s="5">
        <f aca="true" t="shared" si="0" ref="H7:H12">SUM(C7:G7)</f>
        <v>738</v>
      </c>
      <c r="I7" s="13">
        <v>6</v>
      </c>
      <c r="J7" s="35">
        <v>80</v>
      </c>
      <c r="K7" s="35">
        <v>102</v>
      </c>
      <c r="L7" s="35">
        <v>128</v>
      </c>
      <c r="M7" s="35">
        <v>211</v>
      </c>
      <c r="N7" s="35">
        <v>117</v>
      </c>
      <c r="O7" s="35">
        <v>69</v>
      </c>
      <c r="P7" s="35">
        <v>25</v>
      </c>
      <c r="Q7" s="5">
        <f aca="true" t="shared" si="1" ref="Q7:Q12">SUM(I7:P7)</f>
        <v>738</v>
      </c>
      <c r="R7" s="13">
        <v>737</v>
      </c>
      <c r="S7" s="13">
        <v>1</v>
      </c>
      <c r="T7" s="23" t="s">
        <v>54</v>
      </c>
      <c r="U7" s="5">
        <f aca="true" t="shared" si="2" ref="U7:U12">SUM(R7:T7)</f>
        <v>738</v>
      </c>
      <c r="V7" s="35">
        <v>731</v>
      </c>
      <c r="W7" s="35" t="s">
        <v>54</v>
      </c>
      <c r="X7" s="35">
        <v>3</v>
      </c>
      <c r="Y7" s="24">
        <v>3</v>
      </c>
      <c r="Z7" s="35">
        <v>1</v>
      </c>
      <c r="AA7" s="36" t="s">
        <v>54</v>
      </c>
      <c r="AB7" s="5">
        <f aca="true" t="shared" si="3" ref="AB7:AB12">SUM(V7:AA7)</f>
        <v>738</v>
      </c>
      <c r="AC7" s="13" t="s">
        <v>54</v>
      </c>
      <c r="AD7" s="13">
        <v>232</v>
      </c>
      <c r="AE7" s="13">
        <v>277</v>
      </c>
      <c r="AF7" s="13">
        <v>67</v>
      </c>
      <c r="AG7" s="13">
        <v>81</v>
      </c>
      <c r="AH7" s="13">
        <v>81</v>
      </c>
      <c r="AI7" s="5">
        <f aca="true" t="shared" si="4" ref="AI7:AI12">SUM(AC7:AH7)</f>
        <v>738</v>
      </c>
      <c r="AJ7" s="13">
        <v>9</v>
      </c>
      <c r="AK7" s="13">
        <v>104</v>
      </c>
      <c r="AL7" s="13">
        <v>524</v>
      </c>
      <c r="AM7" s="13">
        <v>101</v>
      </c>
      <c r="AN7" s="5">
        <f aca="true" t="shared" si="5" ref="AN7:AN12">SUM(AJ7:AM7)</f>
        <v>738</v>
      </c>
      <c r="AO7" s="24">
        <v>2</v>
      </c>
      <c r="AP7" s="24">
        <v>83</v>
      </c>
      <c r="AQ7" s="24">
        <v>348</v>
      </c>
      <c r="AR7" s="24">
        <v>305</v>
      </c>
      <c r="AS7" s="5">
        <f aca="true" t="shared" si="6" ref="AS7:AS12">SUM(AO7:AR7)</f>
        <v>738</v>
      </c>
      <c r="AT7" s="13">
        <v>234</v>
      </c>
      <c r="AU7" s="35">
        <v>268</v>
      </c>
      <c r="AV7" s="35">
        <v>236</v>
      </c>
      <c r="AW7" s="13" t="s">
        <v>54</v>
      </c>
      <c r="AX7" s="14">
        <f aca="true" t="shared" si="7" ref="AX7:AX12">SUM(AT7:AW7)</f>
        <v>738</v>
      </c>
      <c r="AY7" s="13">
        <v>80</v>
      </c>
      <c r="AZ7" s="13">
        <v>487</v>
      </c>
      <c r="BA7" s="13">
        <v>2</v>
      </c>
      <c r="BB7" s="13" t="s">
        <v>54</v>
      </c>
      <c r="BC7" s="13">
        <v>169</v>
      </c>
      <c r="BD7" s="5">
        <f aca="true" t="shared" si="8" ref="BD7:BD12">SUM(AY7:BC7)</f>
        <v>738</v>
      </c>
      <c r="BE7" s="40">
        <v>586</v>
      </c>
      <c r="BF7" s="40">
        <v>221</v>
      </c>
      <c r="BG7" s="40">
        <f>SUM(BE7:BF8)</f>
        <v>807</v>
      </c>
      <c r="BH7" s="13">
        <v>18</v>
      </c>
      <c r="BI7" s="13">
        <v>159</v>
      </c>
      <c r="BJ7" s="13" t="s">
        <v>54</v>
      </c>
      <c r="BK7" s="13">
        <v>162</v>
      </c>
      <c r="BL7" s="13">
        <v>55</v>
      </c>
      <c r="BM7" s="13" t="s">
        <v>54</v>
      </c>
      <c r="BN7" s="13" t="s">
        <v>54</v>
      </c>
      <c r="BO7" s="13" t="s">
        <v>54</v>
      </c>
      <c r="BP7" s="13" t="s">
        <v>54</v>
      </c>
      <c r="BQ7" s="13">
        <v>103</v>
      </c>
      <c r="BR7" s="13">
        <v>22</v>
      </c>
      <c r="BS7" s="13">
        <v>76</v>
      </c>
      <c r="BT7" s="13">
        <v>3</v>
      </c>
      <c r="BU7" s="13">
        <v>23</v>
      </c>
      <c r="BV7" s="13">
        <v>4</v>
      </c>
      <c r="BW7" s="13">
        <v>7</v>
      </c>
      <c r="BX7" s="13">
        <v>47</v>
      </c>
      <c r="BY7" s="13">
        <v>55</v>
      </c>
      <c r="BZ7" s="10">
        <v>738</v>
      </c>
    </row>
    <row r="8" spans="1:78" s="25" customFormat="1" ht="10.5" customHeight="1">
      <c r="A8" s="39"/>
      <c r="B8" s="26" t="s">
        <v>55</v>
      </c>
      <c r="C8" s="13">
        <v>45</v>
      </c>
      <c r="D8" s="13">
        <v>11</v>
      </c>
      <c r="E8" s="13">
        <v>4</v>
      </c>
      <c r="F8" s="13">
        <v>1</v>
      </c>
      <c r="G8" s="13">
        <v>8</v>
      </c>
      <c r="H8" s="5">
        <f t="shared" si="0"/>
        <v>69</v>
      </c>
      <c r="I8" s="13">
        <v>2</v>
      </c>
      <c r="J8" s="35">
        <v>5</v>
      </c>
      <c r="K8" s="35">
        <v>11</v>
      </c>
      <c r="L8" s="35">
        <v>9</v>
      </c>
      <c r="M8" s="35">
        <v>14</v>
      </c>
      <c r="N8" s="35">
        <v>16</v>
      </c>
      <c r="O8" s="35">
        <v>8</v>
      </c>
      <c r="P8" s="35">
        <v>4</v>
      </c>
      <c r="Q8" s="5">
        <f t="shared" si="1"/>
        <v>69</v>
      </c>
      <c r="R8" s="13">
        <v>69</v>
      </c>
      <c r="S8" s="13" t="s">
        <v>54</v>
      </c>
      <c r="T8" s="23" t="s">
        <v>54</v>
      </c>
      <c r="U8" s="5">
        <f t="shared" si="2"/>
        <v>69</v>
      </c>
      <c r="V8" s="35">
        <v>68</v>
      </c>
      <c r="W8" s="35" t="s">
        <v>54</v>
      </c>
      <c r="X8" s="35" t="s">
        <v>54</v>
      </c>
      <c r="Y8" s="24" t="s">
        <v>54</v>
      </c>
      <c r="Z8" s="35">
        <v>1</v>
      </c>
      <c r="AA8" s="36" t="s">
        <v>54</v>
      </c>
      <c r="AB8" s="5">
        <f t="shared" si="3"/>
        <v>69</v>
      </c>
      <c r="AC8" s="13" t="s">
        <v>54</v>
      </c>
      <c r="AD8" s="13">
        <v>10</v>
      </c>
      <c r="AE8" s="13">
        <v>31</v>
      </c>
      <c r="AF8" s="13">
        <v>15</v>
      </c>
      <c r="AG8" s="13">
        <v>6</v>
      </c>
      <c r="AH8" s="13">
        <v>7</v>
      </c>
      <c r="AI8" s="5">
        <f t="shared" si="4"/>
        <v>69</v>
      </c>
      <c r="AJ8" s="13">
        <v>1</v>
      </c>
      <c r="AK8" s="13">
        <v>6</v>
      </c>
      <c r="AL8" s="13">
        <v>54</v>
      </c>
      <c r="AM8" s="13">
        <v>8</v>
      </c>
      <c r="AN8" s="5">
        <f t="shared" si="5"/>
        <v>69</v>
      </c>
      <c r="AO8" s="24" t="s">
        <v>54</v>
      </c>
      <c r="AP8" s="24">
        <v>1</v>
      </c>
      <c r="AQ8" s="24">
        <v>14</v>
      </c>
      <c r="AR8" s="24">
        <v>54</v>
      </c>
      <c r="AS8" s="5">
        <f t="shared" si="6"/>
        <v>69</v>
      </c>
      <c r="AT8" s="13">
        <v>25</v>
      </c>
      <c r="AU8" s="35">
        <v>17</v>
      </c>
      <c r="AV8" s="35">
        <v>27</v>
      </c>
      <c r="AW8" s="13" t="s">
        <v>54</v>
      </c>
      <c r="AX8" s="14">
        <f t="shared" si="7"/>
        <v>69</v>
      </c>
      <c r="AY8" s="13">
        <v>8</v>
      </c>
      <c r="AZ8" s="13">
        <v>44</v>
      </c>
      <c r="BA8" s="13" t="s">
        <v>54</v>
      </c>
      <c r="BB8" s="13" t="s">
        <v>54</v>
      </c>
      <c r="BC8" s="13">
        <v>17</v>
      </c>
      <c r="BD8" s="5">
        <f t="shared" si="8"/>
        <v>69</v>
      </c>
      <c r="BE8" s="40"/>
      <c r="BF8" s="40"/>
      <c r="BG8" s="40"/>
      <c r="BH8" s="13" t="s">
        <v>54</v>
      </c>
      <c r="BI8" s="13">
        <v>18</v>
      </c>
      <c r="BJ8" s="13" t="s">
        <v>54</v>
      </c>
      <c r="BK8" s="13">
        <v>14</v>
      </c>
      <c r="BL8" s="13">
        <v>1</v>
      </c>
      <c r="BM8" s="13" t="s">
        <v>54</v>
      </c>
      <c r="BN8" s="13" t="s">
        <v>54</v>
      </c>
      <c r="BO8" s="13" t="s">
        <v>54</v>
      </c>
      <c r="BP8" s="13" t="s">
        <v>54</v>
      </c>
      <c r="BQ8" s="13">
        <v>12</v>
      </c>
      <c r="BR8" s="13" t="s">
        <v>54</v>
      </c>
      <c r="BS8" s="13">
        <v>7</v>
      </c>
      <c r="BT8" s="13" t="s">
        <v>54</v>
      </c>
      <c r="BU8" s="13" t="s">
        <v>54</v>
      </c>
      <c r="BV8" s="13" t="s">
        <v>54</v>
      </c>
      <c r="BW8" s="13">
        <v>5</v>
      </c>
      <c r="BX8" s="13">
        <v>8</v>
      </c>
      <c r="BY8" s="13">
        <v>4</v>
      </c>
      <c r="BZ8" s="10">
        <f>SUM(BH8:BY8)</f>
        <v>69</v>
      </c>
    </row>
    <row r="9" spans="1:78" s="2" customFormat="1" ht="10.5" customHeight="1">
      <c r="A9" s="39" t="s">
        <v>52</v>
      </c>
      <c r="B9" s="21" t="s">
        <v>53</v>
      </c>
      <c r="C9" s="5">
        <v>296</v>
      </c>
      <c r="D9" s="5">
        <v>122</v>
      </c>
      <c r="E9" s="5">
        <v>85</v>
      </c>
      <c r="F9" s="5">
        <v>48</v>
      </c>
      <c r="G9" s="5">
        <v>163</v>
      </c>
      <c r="H9" s="5">
        <f t="shared" si="0"/>
        <v>714</v>
      </c>
      <c r="I9" s="5">
        <v>11</v>
      </c>
      <c r="J9" s="5">
        <v>83</v>
      </c>
      <c r="K9" s="5">
        <v>109</v>
      </c>
      <c r="L9" s="5">
        <v>96</v>
      </c>
      <c r="M9" s="5">
        <v>207</v>
      </c>
      <c r="N9" s="5">
        <v>131</v>
      </c>
      <c r="O9" s="5">
        <v>53</v>
      </c>
      <c r="P9" s="5">
        <v>24</v>
      </c>
      <c r="Q9" s="5">
        <f t="shared" si="1"/>
        <v>714</v>
      </c>
      <c r="R9" s="5">
        <v>712</v>
      </c>
      <c r="S9" s="5">
        <v>1</v>
      </c>
      <c r="T9" s="17">
        <v>1</v>
      </c>
      <c r="U9" s="5">
        <f t="shared" si="2"/>
        <v>714</v>
      </c>
      <c r="V9" s="5">
        <v>709</v>
      </c>
      <c r="W9" s="5">
        <v>2</v>
      </c>
      <c r="X9" s="5" t="s">
        <v>54</v>
      </c>
      <c r="Y9" s="5">
        <v>3</v>
      </c>
      <c r="Z9" s="5" t="s">
        <v>54</v>
      </c>
      <c r="AA9" s="17" t="s">
        <v>54</v>
      </c>
      <c r="AB9" s="5">
        <f t="shared" si="3"/>
        <v>714</v>
      </c>
      <c r="AC9" s="5" t="s">
        <v>54</v>
      </c>
      <c r="AD9" s="5">
        <v>246</v>
      </c>
      <c r="AE9" s="5">
        <v>269</v>
      </c>
      <c r="AF9" s="5">
        <v>77</v>
      </c>
      <c r="AG9" s="5">
        <v>68</v>
      </c>
      <c r="AH9" s="5">
        <v>54</v>
      </c>
      <c r="AI9" s="5">
        <f t="shared" si="4"/>
        <v>714</v>
      </c>
      <c r="AJ9" s="5">
        <v>26</v>
      </c>
      <c r="AK9" s="5">
        <v>146</v>
      </c>
      <c r="AL9" s="5">
        <v>422</v>
      </c>
      <c r="AM9" s="5">
        <v>120</v>
      </c>
      <c r="AN9" s="5">
        <f t="shared" si="5"/>
        <v>714</v>
      </c>
      <c r="AO9" s="5">
        <v>4</v>
      </c>
      <c r="AP9" s="5">
        <v>74</v>
      </c>
      <c r="AQ9" s="5">
        <v>291</v>
      </c>
      <c r="AR9" s="5">
        <v>345</v>
      </c>
      <c r="AS9" s="5">
        <f t="shared" si="6"/>
        <v>714</v>
      </c>
      <c r="AT9" s="5">
        <v>199</v>
      </c>
      <c r="AU9" s="5">
        <v>260</v>
      </c>
      <c r="AV9" s="5">
        <v>255</v>
      </c>
      <c r="AW9" s="5" t="s">
        <v>54</v>
      </c>
      <c r="AX9" s="14">
        <f t="shared" si="7"/>
        <v>714</v>
      </c>
      <c r="AY9" s="5">
        <v>98</v>
      </c>
      <c r="AZ9" s="5">
        <v>470</v>
      </c>
      <c r="BA9" s="5" t="s">
        <v>54</v>
      </c>
      <c r="BB9" s="5" t="s">
        <v>54</v>
      </c>
      <c r="BC9" s="5">
        <v>146</v>
      </c>
      <c r="BD9" s="5">
        <f t="shared" si="8"/>
        <v>714</v>
      </c>
      <c r="BE9" s="40">
        <v>570</v>
      </c>
      <c r="BF9" s="40">
        <v>221</v>
      </c>
      <c r="BG9" s="40">
        <f>SUM(BE9:BF10)</f>
        <v>791</v>
      </c>
      <c r="BH9" s="5">
        <v>3</v>
      </c>
      <c r="BI9" s="5">
        <v>189</v>
      </c>
      <c r="BJ9" s="5" t="s">
        <v>54</v>
      </c>
      <c r="BK9" s="5">
        <v>145</v>
      </c>
      <c r="BL9" s="5">
        <v>49</v>
      </c>
      <c r="BM9" s="5" t="s">
        <v>54</v>
      </c>
      <c r="BN9" s="5" t="s">
        <v>54</v>
      </c>
      <c r="BO9" s="5" t="s">
        <v>54</v>
      </c>
      <c r="BP9" s="5" t="s">
        <v>54</v>
      </c>
      <c r="BQ9" s="5">
        <v>106</v>
      </c>
      <c r="BR9" s="5">
        <v>25</v>
      </c>
      <c r="BS9" s="5">
        <v>81</v>
      </c>
      <c r="BT9" s="5">
        <v>8</v>
      </c>
      <c r="BU9" s="5">
        <v>12</v>
      </c>
      <c r="BV9" s="5">
        <v>4</v>
      </c>
      <c r="BW9" s="5">
        <v>7</v>
      </c>
      <c r="BX9" s="5">
        <v>39</v>
      </c>
      <c r="BY9" s="5">
        <v>46</v>
      </c>
      <c r="BZ9" s="10">
        <f>SUM(BH9:BY9)</f>
        <v>714</v>
      </c>
    </row>
    <row r="10" spans="1:78" s="2" customFormat="1" ht="10.5" customHeight="1">
      <c r="A10" s="39"/>
      <c r="B10" s="26" t="s">
        <v>55</v>
      </c>
      <c r="C10" s="5">
        <v>51</v>
      </c>
      <c r="D10" s="5">
        <v>9</v>
      </c>
      <c r="E10" s="5">
        <v>7</v>
      </c>
      <c r="F10" s="5">
        <v>5</v>
      </c>
      <c r="G10" s="5">
        <v>5</v>
      </c>
      <c r="H10" s="5">
        <f t="shared" si="0"/>
        <v>77</v>
      </c>
      <c r="I10" s="5">
        <v>5</v>
      </c>
      <c r="J10" s="5">
        <v>6</v>
      </c>
      <c r="K10" s="5">
        <v>6</v>
      </c>
      <c r="L10" s="5">
        <v>4</v>
      </c>
      <c r="M10" s="5">
        <v>31</v>
      </c>
      <c r="N10" s="5">
        <v>20</v>
      </c>
      <c r="O10" s="5">
        <v>2</v>
      </c>
      <c r="P10" s="5">
        <v>3</v>
      </c>
      <c r="Q10" s="5">
        <f t="shared" si="1"/>
        <v>77</v>
      </c>
      <c r="R10" s="5">
        <v>77</v>
      </c>
      <c r="S10" s="5" t="s">
        <v>54</v>
      </c>
      <c r="T10" s="17" t="s">
        <v>54</v>
      </c>
      <c r="U10" s="5">
        <f t="shared" si="2"/>
        <v>77</v>
      </c>
      <c r="V10" s="5">
        <v>75</v>
      </c>
      <c r="W10" s="5">
        <v>2</v>
      </c>
      <c r="X10" s="5" t="s">
        <v>54</v>
      </c>
      <c r="Y10" s="5" t="s">
        <v>54</v>
      </c>
      <c r="Z10" s="5" t="s">
        <v>54</v>
      </c>
      <c r="AA10" s="17" t="s">
        <v>54</v>
      </c>
      <c r="AB10" s="5">
        <f t="shared" si="3"/>
        <v>77</v>
      </c>
      <c r="AC10" s="5" t="s">
        <v>54</v>
      </c>
      <c r="AD10" s="5">
        <v>11</v>
      </c>
      <c r="AE10" s="5">
        <v>34</v>
      </c>
      <c r="AF10" s="5">
        <v>12</v>
      </c>
      <c r="AG10" s="5">
        <v>10</v>
      </c>
      <c r="AH10" s="5">
        <v>10</v>
      </c>
      <c r="AI10" s="5">
        <f t="shared" si="4"/>
        <v>77</v>
      </c>
      <c r="AJ10" s="5" t="s">
        <v>54</v>
      </c>
      <c r="AK10" s="5">
        <v>9</v>
      </c>
      <c r="AL10" s="5">
        <v>54</v>
      </c>
      <c r="AM10" s="5">
        <v>14</v>
      </c>
      <c r="AN10" s="5">
        <f t="shared" si="5"/>
        <v>77</v>
      </c>
      <c r="AO10" s="5" t="s">
        <v>54</v>
      </c>
      <c r="AP10" s="5">
        <v>1</v>
      </c>
      <c r="AQ10" s="5">
        <v>15</v>
      </c>
      <c r="AR10" s="5">
        <v>61</v>
      </c>
      <c r="AS10" s="5">
        <f t="shared" si="6"/>
        <v>77</v>
      </c>
      <c r="AT10" s="5">
        <v>14</v>
      </c>
      <c r="AU10" s="5">
        <v>33</v>
      </c>
      <c r="AV10" s="5">
        <v>30</v>
      </c>
      <c r="AW10" s="5" t="s">
        <v>54</v>
      </c>
      <c r="AX10" s="14">
        <f t="shared" si="7"/>
        <v>77</v>
      </c>
      <c r="AY10" s="5">
        <v>5</v>
      </c>
      <c r="AZ10" s="5">
        <v>60</v>
      </c>
      <c r="BA10" s="5" t="s">
        <v>54</v>
      </c>
      <c r="BB10" s="5" t="s">
        <v>54</v>
      </c>
      <c r="BC10" s="5">
        <v>12</v>
      </c>
      <c r="BD10" s="5">
        <f t="shared" si="8"/>
        <v>77</v>
      </c>
      <c r="BE10" s="40"/>
      <c r="BF10" s="40"/>
      <c r="BG10" s="40"/>
      <c r="BH10" s="5" t="s">
        <v>54</v>
      </c>
      <c r="BI10" s="5">
        <v>14</v>
      </c>
      <c r="BJ10" s="5" t="s">
        <v>54</v>
      </c>
      <c r="BK10" s="5">
        <v>18</v>
      </c>
      <c r="BL10" s="5">
        <v>5</v>
      </c>
      <c r="BM10" s="5" t="s">
        <v>54</v>
      </c>
      <c r="BN10" s="5" t="s">
        <v>54</v>
      </c>
      <c r="BO10" s="5" t="s">
        <v>54</v>
      </c>
      <c r="BP10" s="5" t="s">
        <v>54</v>
      </c>
      <c r="BQ10" s="5">
        <v>10</v>
      </c>
      <c r="BR10" s="5" t="s">
        <v>54</v>
      </c>
      <c r="BS10" s="5">
        <v>9</v>
      </c>
      <c r="BT10" s="5">
        <v>2</v>
      </c>
      <c r="BU10" s="5" t="s">
        <v>54</v>
      </c>
      <c r="BV10" s="5" t="s">
        <v>54</v>
      </c>
      <c r="BW10" s="5">
        <v>5</v>
      </c>
      <c r="BX10" s="5">
        <v>4</v>
      </c>
      <c r="BY10" s="5">
        <v>10</v>
      </c>
      <c r="BZ10" s="10">
        <f>SUM(BH10:BY10)</f>
        <v>77</v>
      </c>
    </row>
    <row r="11" spans="1:78" ht="10.5" customHeight="1">
      <c r="A11" s="39" t="s">
        <v>56</v>
      </c>
      <c r="B11" s="21" t="s">
        <v>53</v>
      </c>
      <c r="C11" s="3">
        <v>868</v>
      </c>
      <c r="D11" s="5">
        <v>247</v>
      </c>
      <c r="E11" s="3">
        <v>126</v>
      </c>
      <c r="F11" s="3">
        <v>74</v>
      </c>
      <c r="G11" s="5">
        <v>161</v>
      </c>
      <c r="H11" s="5">
        <f t="shared" si="0"/>
        <v>1476</v>
      </c>
      <c r="I11" s="3">
        <v>20</v>
      </c>
      <c r="J11" s="5">
        <v>129</v>
      </c>
      <c r="K11" s="3">
        <v>214</v>
      </c>
      <c r="L11" s="3">
        <v>254</v>
      </c>
      <c r="M11" s="5">
        <v>414</v>
      </c>
      <c r="N11" s="5">
        <v>276</v>
      </c>
      <c r="O11" s="3">
        <v>121</v>
      </c>
      <c r="P11" s="5">
        <v>43</v>
      </c>
      <c r="Q11" s="5">
        <f t="shared" si="1"/>
        <v>1471</v>
      </c>
      <c r="R11" s="5">
        <v>1463</v>
      </c>
      <c r="S11" s="5">
        <v>8</v>
      </c>
      <c r="T11" s="18">
        <v>5</v>
      </c>
      <c r="U11" s="5">
        <f t="shared" si="2"/>
        <v>1476</v>
      </c>
      <c r="V11" s="5">
        <v>1416</v>
      </c>
      <c r="W11" s="5">
        <v>14</v>
      </c>
      <c r="X11" s="5">
        <v>10</v>
      </c>
      <c r="Y11" s="5">
        <v>33</v>
      </c>
      <c r="Z11" s="5">
        <v>3</v>
      </c>
      <c r="AA11" s="17" t="s">
        <v>54</v>
      </c>
      <c r="AB11" s="5">
        <f t="shared" si="3"/>
        <v>1476</v>
      </c>
      <c r="AC11" s="5">
        <v>1</v>
      </c>
      <c r="AD11" s="5">
        <v>455</v>
      </c>
      <c r="AE11" s="5">
        <v>680</v>
      </c>
      <c r="AF11" s="5">
        <v>127</v>
      </c>
      <c r="AG11" s="5">
        <v>75</v>
      </c>
      <c r="AH11" s="5">
        <v>138</v>
      </c>
      <c r="AI11" s="5">
        <f t="shared" si="4"/>
        <v>1476</v>
      </c>
      <c r="AJ11" s="3">
        <v>29</v>
      </c>
      <c r="AK11" s="5">
        <v>206</v>
      </c>
      <c r="AL11" s="5">
        <v>823</v>
      </c>
      <c r="AM11" s="5">
        <v>418</v>
      </c>
      <c r="AN11" s="5">
        <f t="shared" si="5"/>
        <v>1476</v>
      </c>
      <c r="AO11" s="5">
        <v>6</v>
      </c>
      <c r="AP11" s="5">
        <v>167</v>
      </c>
      <c r="AQ11" s="5">
        <v>487</v>
      </c>
      <c r="AR11" s="5">
        <v>816</v>
      </c>
      <c r="AS11" s="5">
        <f t="shared" si="6"/>
        <v>1476</v>
      </c>
      <c r="AT11" s="5">
        <v>440</v>
      </c>
      <c r="AU11" s="5">
        <v>507</v>
      </c>
      <c r="AV11" s="5">
        <v>529</v>
      </c>
      <c r="AW11" s="5" t="s">
        <v>54</v>
      </c>
      <c r="AX11" s="14">
        <f t="shared" si="7"/>
        <v>1476</v>
      </c>
      <c r="AY11" s="3">
        <v>255</v>
      </c>
      <c r="AZ11" s="5">
        <v>1046</v>
      </c>
      <c r="BA11" s="5" t="s">
        <v>54</v>
      </c>
      <c r="BB11" s="5" t="s">
        <v>54</v>
      </c>
      <c r="BC11" s="5">
        <v>175</v>
      </c>
      <c r="BD11" s="5">
        <f t="shared" si="8"/>
        <v>1476</v>
      </c>
      <c r="BE11" s="40">
        <v>750</v>
      </c>
      <c r="BF11" s="40">
        <v>311</v>
      </c>
      <c r="BG11" s="40">
        <f>SUM(BE11:BF12)</f>
        <v>1061</v>
      </c>
      <c r="BH11" s="5">
        <v>17</v>
      </c>
      <c r="BI11" s="3">
        <v>406</v>
      </c>
      <c r="BJ11" s="5">
        <v>1</v>
      </c>
      <c r="BK11" s="5">
        <v>249</v>
      </c>
      <c r="BL11" s="5">
        <v>102</v>
      </c>
      <c r="BM11" s="5" t="s">
        <v>54</v>
      </c>
      <c r="BN11" s="5" t="s">
        <v>54</v>
      </c>
      <c r="BO11" s="5" t="s">
        <v>54</v>
      </c>
      <c r="BP11" s="5" t="s">
        <v>54</v>
      </c>
      <c r="BQ11" s="5">
        <v>183</v>
      </c>
      <c r="BR11" s="5">
        <v>20</v>
      </c>
      <c r="BS11" s="5">
        <v>173</v>
      </c>
      <c r="BT11" s="5">
        <v>12</v>
      </c>
      <c r="BU11" s="5">
        <v>51</v>
      </c>
      <c r="BV11" s="5">
        <v>8</v>
      </c>
      <c r="BW11" s="5">
        <v>1</v>
      </c>
      <c r="BX11" s="5">
        <v>124</v>
      </c>
      <c r="BY11" s="5">
        <v>129</v>
      </c>
      <c r="BZ11" s="10">
        <f>SUM(BH11:BY11)</f>
        <v>1476</v>
      </c>
    </row>
    <row r="12" spans="1:78" ht="10.5" customHeight="1">
      <c r="A12" s="55"/>
      <c r="B12" s="27" t="s">
        <v>55</v>
      </c>
      <c r="C12" s="6">
        <v>194</v>
      </c>
      <c r="D12" s="8">
        <v>28</v>
      </c>
      <c r="E12" s="6">
        <v>10</v>
      </c>
      <c r="F12" s="6">
        <v>3</v>
      </c>
      <c r="G12" s="8">
        <v>6</v>
      </c>
      <c r="H12" s="8">
        <f t="shared" si="0"/>
        <v>241</v>
      </c>
      <c r="I12" s="6">
        <v>7</v>
      </c>
      <c r="J12" s="8">
        <v>43</v>
      </c>
      <c r="K12" s="6">
        <v>48</v>
      </c>
      <c r="L12" s="6">
        <v>32</v>
      </c>
      <c r="M12" s="8">
        <v>41</v>
      </c>
      <c r="N12" s="8">
        <v>44</v>
      </c>
      <c r="O12" s="6">
        <v>18</v>
      </c>
      <c r="P12" s="8">
        <v>8</v>
      </c>
      <c r="Q12" s="8">
        <f t="shared" si="1"/>
        <v>241</v>
      </c>
      <c r="R12" s="8">
        <v>236</v>
      </c>
      <c r="S12" s="8">
        <v>1</v>
      </c>
      <c r="T12" s="19">
        <v>4</v>
      </c>
      <c r="U12" s="8">
        <f t="shared" si="2"/>
        <v>241</v>
      </c>
      <c r="V12" s="8">
        <v>229</v>
      </c>
      <c r="W12" s="8">
        <v>6</v>
      </c>
      <c r="X12" s="8" t="s">
        <v>54</v>
      </c>
      <c r="Y12" s="8">
        <v>4</v>
      </c>
      <c r="Z12" s="8">
        <v>2</v>
      </c>
      <c r="AA12" s="20" t="s">
        <v>54</v>
      </c>
      <c r="AB12" s="8">
        <f t="shared" si="3"/>
        <v>241</v>
      </c>
      <c r="AC12" s="8" t="s">
        <v>54</v>
      </c>
      <c r="AD12" s="8">
        <v>84</v>
      </c>
      <c r="AE12" s="8">
        <v>87</v>
      </c>
      <c r="AF12" s="8">
        <v>21</v>
      </c>
      <c r="AG12" s="8">
        <v>26</v>
      </c>
      <c r="AH12" s="8">
        <v>23</v>
      </c>
      <c r="AI12" s="8">
        <f t="shared" si="4"/>
        <v>241</v>
      </c>
      <c r="AJ12" s="6">
        <v>1</v>
      </c>
      <c r="AK12" s="8">
        <v>34</v>
      </c>
      <c r="AL12" s="8">
        <v>164</v>
      </c>
      <c r="AM12" s="8">
        <v>42</v>
      </c>
      <c r="AN12" s="8">
        <f t="shared" si="5"/>
        <v>241</v>
      </c>
      <c r="AO12" s="8" t="s">
        <v>54</v>
      </c>
      <c r="AP12" s="8">
        <v>12</v>
      </c>
      <c r="AQ12" s="8">
        <v>57</v>
      </c>
      <c r="AR12" s="8">
        <v>172</v>
      </c>
      <c r="AS12" s="8">
        <f t="shared" si="6"/>
        <v>241</v>
      </c>
      <c r="AT12" s="8">
        <v>68</v>
      </c>
      <c r="AU12" s="8">
        <v>84</v>
      </c>
      <c r="AV12" s="8">
        <v>89</v>
      </c>
      <c r="AW12" s="8" t="s">
        <v>54</v>
      </c>
      <c r="AX12" s="15">
        <f t="shared" si="7"/>
        <v>241</v>
      </c>
      <c r="AY12" s="6">
        <v>35</v>
      </c>
      <c r="AZ12" s="8">
        <v>185</v>
      </c>
      <c r="BA12" s="8" t="s">
        <v>54</v>
      </c>
      <c r="BB12" s="8" t="s">
        <v>54</v>
      </c>
      <c r="BC12" s="8">
        <v>21</v>
      </c>
      <c r="BD12" s="8">
        <f t="shared" si="8"/>
        <v>241</v>
      </c>
      <c r="BE12" s="49"/>
      <c r="BF12" s="49"/>
      <c r="BG12" s="49"/>
      <c r="BH12" s="8" t="s">
        <v>54</v>
      </c>
      <c r="BI12" s="6">
        <v>18</v>
      </c>
      <c r="BJ12" s="8">
        <v>5</v>
      </c>
      <c r="BK12" s="8">
        <v>22</v>
      </c>
      <c r="BL12" s="8">
        <v>2</v>
      </c>
      <c r="BM12" s="8" t="s">
        <v>54</v>
      </c>
      <c r="BN12" s="8" t="s">
        <v>54</v>
      </c>
      <c r="BO12" s="8" t="s">
        <v>54</v>
      </c>
      <c r="BP12" s="8" t="s">
        <v>54</v>
      </c>
      <c r="BQ12" s="8">
        <v>33</v>
      </c>
      <c r="BR12" s="8" t="s">
        <v>54</v>
      </c>
      <c r="BS12" s="8">
        <v>36</v>
      </c>
      <c r="BT12" s="8" t="s">
        <v>54</v>
      </c>
      <c r="BU12" s="8" t="s">
        <v>54</v>
      </c>
      <c r="BV12" s="8" t="s">
        <v>54</v>
      </c>
      <c r="BW12" s="8">
        <v>19</v>
      </c>
      <c r="BX12" s="8">
        <v>35</v>
      </c>
      <c r="BY12" s="8">
        <v>61</v>
      </c>
      <c r="BZ12" s="11">
        <v>241</v>
      </c>
    </row>
    <row r="13" ht="10.5" customHeight="1">
      <c r="C13" s="1" t="s">
        <v>92</v>
      </c>
    </row>
  </sheetData>
  <mergeCells count="97">
    <mergeCell ref="BN3:BO3"/>
    <mergeCell ref="A5:A6"/>
    <mergeCell ref="BE5:BE6"/>
    <mergeCell ref="BF5:BF6"/>
    <mergeCell ref="BG5:BG6"/>
    <mergeCell ref="AN3:AN4"/>
    <mergeCell ref="AB3:AB4"/>
    <mergeCell ref="AX3:AX4"/>
    <mergeCell ref="BE3:BE4"/>
    <mergeCell ref="BF3:BF4"/>
    <mergeCell ref="A9:A10"/>
    <mergeCell ref="A11:A12"/>
    <mergeCell ref="A1:B1"/>
    <mergeCell ref="I2:N2"/>
    <mergeCell ref="C3:C4"/>
    <mergeCell ref="D3:D4"/>
    <mergeCell ref="E3:E4"/>
    <mergeCell ref="A2:B4"/>
    <mergeCell ref="F3:F4"/>
    <mergeCell ref="G3:G4"/>
    <mergeCell ref="BD3:BD4"/>
    <mergeCell ref="O2:Q2"/>
    <mergeCell ref="V2:AA2"/>
    <mergeCell ref="C1:M1"/>
    <mergeCell ref="R2:U2"/>
    <mergeCell ref="C2:H2"/>
    <mergeCell ref="V3:V4"/>
    <mergeCell ref="W3:W4"/>
    <mergeCell ref="X3:X4"/>
    <mergeCell ref="Y3:Y4"/>
    <mergeCell ref="BH2:BM2"/>
    <mergeCell ref="BN2:BZ2"/>
    <mergeCell ref="AC2:AI2"/>
    <mergeCell ref="AJ2:AN2"/>
    <mergeCell ref="AO2:AS2"/>
    <mergeCell ref="AT2:AX2"/>
    <mergeCell ref="BE2:BG2"/>
    <mergeCell ref="AY2:AZ2"/>
    <mergeCell ref="BA2:BD2"/>
    <mergeCell ref="BE11:BE12"/>
    <mergeCell ref="BF9:BF10"/>
    <mergeCell ref="BF11:BF12"/>
    <mergeCell ref="BG9:BG10"/>
    <mergeCell ref="BG11:BG12"/>
    <mergeCell ref="BE9:BE10"/>
    <mergeCell ref="BG3:BG4"/>
    <mergeCell ref="Z3:Z4"/>
    <mergeCell ref="AA3:AA4"/>
    <mergeCell ref="AJ3:AJ4"/>
    <mergeCell ref="AK3:AK4"/>
    <mergeCell ref="AI3:AI4"/>
    <mergeCell ref="AM3:AM4"/>
    <mergeCell ref="BA3:BA4"/>
    <mergeCell ref="BB3:BB4"/>
    <mergeCell ref="BC3:BC4"/>
    <mergeCell ref="H3:H4"/>
    <mergeCell ref="BX3:BX4"/>
    <mergeCell ref="BY3:BY4"/>
    <mergeCell ref="BZ3:BZ4"/>
    <mergeCell ref="BS3:BT3"/>
    <mergeCell ref="BU3:BW3"/>
    <mergeCell ref="I3:I4"/>
    <mergeCell ref="J3:J4"/>
    <mergeCell ref="K3:K4"/>
    <mergeCell ref="AC3:AD3"/>
    <mergeCell ref="L3:L4"/>
    <mergeCell ref="M3:M4"/>
    <mergeCell ref="N3:N4"/>
    <mergeCell ref="O3:O4"/>
    <mergeCell ref="P3:P4"/>
    <mergeCell ref="Q3:Q4"/>
    <mergeCell ref="AE3:AF3"/>
    <mergeCell ref="AG3:AH3"/>
    <mergeCell ref="R3:R4"/>
    <mergeCell ref="S3:S4"/>
    <mergeCell ref="T3:T4"/>
    <mergeCell ref="U3:U4"/>
    <mergeCell ref="AL3:AL4"/>
    <mergeCell ref="AV3:AV4"/>
    <mergeCell ref="AW3:AW4"/>
    <mergeCell ref="AY3:AY4"/>
    <mergeCell ref="AP3:AP4"/>
    <mergeCell ref="AO3:AO4"/>
    <mergeCell ref="BP3:BR3"/>
    <mergeCell ref="AQ3:AQ4"/>
    <mergeCell ref="AR3:AR4"/>
    <mergeCell ref="AS3:AS4"/>
    <mergeCell ref="AT3:AT4"/>
    <mergeCell ref="AU3:AU4"/>
    <mergeCell ref="BL3:BL4"/>
    <mergeCell ref="BI3:BK3"/>
    <mergeCell ref="AZ3:AZ4"/>
    <mergeCell ref="BH3:BH4"/>
    <mergeCell ref="A7:A8"/>
    <mergeCell ref="BE7:BE8"/>
    <mergeCell ref="BF7:BF8"/>
    <mergeCell ref="BG7:BG8"/>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Ｐ明朝,標準"&amp;8明治４０年</oddFooter>
  </headerFooter>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システム第一部</cp:lastModifiedBy>
  <cp:lastPrinted>2002-01-30T01:40:03Z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