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8-109F" sheetId="1" r:id="rId1"/>
  </sheets>
  <definedNames>
    <definedName name="_xlnm.Print_Area" localSheetId="0">'M40-08-109F'!$A$1:$O$52</definedName>
    <definedName name="_xlnm.Print_Titles" localSheetId="0">'M40-08-109F'!$A:$A</definedName>
  </definedNames>
  <calcPr fullCalcOnLoad="1"/>
</workbook>
</file>

<file path=xl/sharedStrings.xml><?xml version="1.0" encoding="utf-8"?>
<sst xmlns="http://schemas.openxmlformats.org/spreadsheetml/2006/main" count="121" uniqueCount="48">
  <si>
    <t>幡多</t>
  </si>
  <si>
    <t>合計</t>
  </si>
  <si>
    <t>水産 　　　　　　　　</t>
  </si>
  <si>
    <t>暦年内</t>
  </si>
  <si>
    <t>円</t>
  </si>
  <si>
    <t>郡別</t>
  </si>
  <si>
    <t>月日</t>
  </si>
  <si>
    <t xml:space="preserve">遭難の                 種別                </t>
  </si>
  <si>
    <t xml:space="preserve">遭難の                 原因                </t>
  </si>
  <si>
    <t>船数</t>
  </si>
  <si>
    <t>乗組員中</t>
  </si>
  <si>
    <t>死亡</t>
  </si>
  <si>
    <t>負傷</t>
  </si>
  <si>
    <t>死生不明</t>
  </si>
  <si>
    <t>計</t>
  </si>
  <si>
    <t>損害             価額</t>
  </si>
  <si>
    <t>顛覆</t>
  </si>
  <si>
    <t>破壊</t>
  </si>
  <si>
    <t>乗組               総員</t>
  </si>
  <si>
    <t>同</t>
  </si>
  <si>
    <t>漂流</t>
  </si>
  <si>
    <t>３８年</t>
  </si>
  <si>
    <t>３７年</t>
  </si>
  <si>
    <t>３６年</t>
  </si>
  <si>
    <t>-</t>
  </si>
  <si>
    <t>?</t>
  </si>
  <si>
    <t>第１０９  難破漁船</t>
  </si>
  <si>
    <t xml:space="preserve">遭難の場所                 </t>
  </si>
  <si>
    <t>吾川</t>
  </si>
  <si>
    <t>高岡郡龍岬沖</t>
  </si>
  <si>
    <t>風災</t>
  </si>
  <si>
    <t>吾川郡浦戸港外</t>
  </si>
  <si>
    <t>同上</t>
  </si>
  <si>
    <t>同郡浦戸港口</t>
  </si>
  <si>
    <t>同郡浦戸港外</t>
  </si>
  <si>
    <t>同郡浦戸沖</t>
  </si>
  <si>
    <t>激浪</t>
  </si>
  <si>
    <t>幡多郡佐賀沖</t>
  </si>
  <si>
    <t>同郡上灘沖</t>
  </si>
  <si>
    <t>同郡足摺岬沖</t>
  </si>
  <si>
    <t>同郡清水港沖</t>
  </si>
  <si>
    <t>行先不明</t>
  </si>
  <si>
    <t>衝突</t>
  </si>
  <si>
    <t>３９年</t>
  </si>
  <si>
    <t>行衛不明</t>
  </si>
  <si>
    <t>３５年</t>
  </si>
  <si>
    <t>風濤</t>
  </si>
  <si>
    <t>伊予南字利郡エラ岬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</si>
</sst>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left"/>
    </xf>
    <xf numFmtId="179" fontId="2" fillId="0" borderId="1" xfId="0" applyNumberFormat="1" applyFont="1" applyBorder="1" applyAlignment="1">
      <alignment horizontal="left"/>
    </xf>
    <xf numFmtId="56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7" fontId="2" fillId="0" borderId="4" xfId="16" applyNumberFormat="1" applyFont="1" applyBorder="1" applyAlignment="1">
      <alignment horizontal="right"/>
    </xf>
    <xf numFmtId="5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/>
    </xf>
    <xf numFmtId="179" fontId="2" fillId="0" borderId="0" xfId="0" applyNumberFormat="1" applyFont="1" applyBorder="1" applyAlignment="1">
      <alignment horizontal="left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177" fontId="2" fillId="0" borderId="10" xfId="0" applyNumberFormat="1" applyFont="1" applyBorder="1" applyAlignment="1">
      <alignment horizontal="left"/>
    </xf>
    <xf numFmtId="56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56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4.125" style="0" customWidth="1"/>
    <col min="3" max="19" width="9.125" style="0" customWidth="1"/>
  </cols>
  <sheetData>
    <row r="1" spans="1:16" s="2" customFormat="1" ht="12" customHeight="1">
      <c r="A1" s="19" t="s">
        <v>2</v>
      </c>
      <c r="B1" s="116" t="s">
        <v>26</v>
      </c>
      <c r="C1" s="116"/>
      <c r="D1" s="116"/>
      <c r="E1" s="116"/>
      <c r="F1" s="116"/>
      <c r="G1" s="116"/>
      <c r="H1" s="116"/>
      <c r="I1" s="116"/>
      <c r="J1" s="116"/>
      <c r="K1" s="116"/>
      <c r="L1" s="45" t="s">
        <v>3</v>
      </c>
      <c r="M1" s="43"/>
      <c r="N1" s="45"/>
      <c r="O1" s="45"/>
      <c r="P1" s="43"/>
    </row>
    <row r="2" spans="1:21" s="2" customFormat="1" ht="10.5" customHeight="1">
      <c r="A2" s="94" t="s">
        <v>5</v>
      </c>
      <c r="B2" s="123" t="s">
        <v>27</v>
      </c>
      <c r="C2" s="97" t="s">
        <v>6</v>
      </c>
      <c r="D2" s="99" t="s">
        <v>7</v>
      </c>
      <c r="E2" s="99" t="s">
        <v>8</v>
      </c>
      <c r="F2" s="99" t="s">
        <v>9</v>
      </c>
      <c r="G2" s="119" t="s">
        <v>18</v>
      </c>
      <c r="H2" s="99" t="s">
        <v>10</v>
      </c>
      <c r="I2" s="117"/>
      <c r="J2" s="117"/>
      <c r="K2" s="118"/>
      <c r="L2" s="92" t="s">
        <v>15</v>
      </c>
      <c r="M2" s="16"/>
      <c r="N2" s="16"/>
      <c r="O2" s="16"/>
      <c r="P2" s="16"/>
      <c r="Q2" s="16"/>
      <c r="R2" s="51"/>
      <c r="S2" s="16"/>
      <c r="T2" s="16"/>
      <c r="U2" s="16"/>
    </row>
    <row r="3" spans="1:21" s="2" customFormat="1" ht="10.5" customHeight="1">
      <c r="A3" s="95"/>
      <c r="B3" s="124"/>
      <c r="C3" s="98"/>
      <c r="D3" s="100"/>
      <c r="E3" s="100"/>
      <c r="F3" s="100"/>
      <c r="G3" s="120"/>
      <c r="H3" s="66" t="s">
        <v>11</v>
      </c>
      <c r="I3" s="48" t="s">
        <v>12</v>
      </c>
      <c r="J3" s="48" t="s">
        <v>13</v>
      </c>
      <c r="K3" s="48" t="s">
        <v>14</v>
      </c>
      <c r="L3" s="93"/>
      <c r="M3" s="16"/>
      <c r="N3" s="16"/>
      <c r="O3" s="16"/>
      <c r="P3" s="16"/>
      <c r="Q3" s="16"/>
      <c r="R3" s="51"/>
      <c r="S3" s="16"/>
      <c r="T3" s="16"/>
      <c r="U3" s="16"/>
    </row>
    <row r="4" spans="1:21" s="2" customFormat="1" ht="10.5" customHeight="1">
      <c r="A4" s="95"/>
      <c r="B4" s="125"/>
      <c r="C4" s="68"/>
      <c r="D4" s="69"/>
      <c r="E4" s="48"/>
      <c r="F4" s="48"/>
      <c r="G4" s="75"/>
      <c r="H4" s="48"/>
      <c r="I4" s="48"/>
      <c r="J4" s="48"/>
      <c r="K4" s="67"/>
      <c r="L4" s="70" t="s">
        <v>4</v>
      </c>
      <c r="M4" s="16"/>
      <c r="N4" s="16"/>
      <c r="O4" s="16"/>
      <c r="P4" s="16"/>
      <c r="Q4" s="16"/>
      <c r="R4" s="16"/>
      <c r="S4" s="16"/>
      <c r="T4" s="16"/>
      <c r="U4" s="16"/>
    </row>
    <row r="5" spans="1:21" s="2" customFormat="1" ht="10.5" customHeight="1">
      <c r="A5" s="121" t="s">
        <v>28</v>
      </c>
      <c r="B5" s="58" t="s">
        <v>29</v>
      </c>
      <c r="C5" s="63">
        <v>36922</v>
      </c>
      <c r="D5" s="58" t="s">
        <v>16</v>
      </c>
      <c r="E5" s="58" t="s">
        <v>30</v>
      </c>
      <c r="F5" s="64">
        <v>1</v>
      </c>
      <c r="G5" s="64">
        <v>3</v>
      </c>
      <c r="H5" s="64" t="s">
        <v>24</v>
      </c>
      <c r="I5" s="64">
        <v>1</v>
      </c>
      <c r="J5" s="64" t="s">
        <v>24</v>
      </c>
      <c r="K5" s="64">
        <v>1</v>
      </c>
      <c r="L5" s="65">
        <v>50</v>
      </c>
      <c r="M5" s="49"/>
      <c r="N5" s="49"/>
      <c r="O5" s="49"/>
      <c r="P5" s="49"/>
      <c r="Q5" s="53"/>
      <c r="R5" s="49"/>
      <c r="S5" s="16"/>
      <c r="T5" s="16"/>
      <c r="U5" s="16"/>
    </row>
    <row r="6" spans="1:21" s="1" customFormat="1" ht="10.5" customHeight="1">
      <c r="A6" s="122"/>
      <c r="B6" s="55" t="s">
        <v>31</v>
      </c>
      <c r="C6" s="63">
        <v>36985</v>
      </c>
      <c r="D6" s="58" t="s">
        <v>19</v>
      </c>
      <c r="E6" s="58" t="s">
        <v>46</v>
      </c>
      <c r="F6" s="37">
        <v>1</v>
      </c>
      <c r="G6" s="46">
        <v>5</v>
      </c>
      <c r="H6" s="46" t="s">
        <v>24</v>
      </c>
      <c r="I6" s="46" t="s">
        <v>24</v>
      </c>
      <c r="J6" s="46" t="s">
        <v>24</v>
      </c>
      <c r="K6" s="46" t="s">
        <v>24</v>
      </c>
      <c r="L6" s="50">
        <v>15</v>
      </c>
      <c r="M6" s="29"/>
      <c r="N6" s="29"/>
      <c r="O6" s="29"/>
      <c r="P6" s="29"/>
      <c r="Q6" s="13"/>
      <c r="R6" s="29"/>
      <c r="S6" s="29"/>
      <c r="T6" s="29"/>
      <c r="U6" s="29"/>
    </row>
    <row r="7" spans="1:21" s="1" customFormat="1" ht="10.5" customHeight="1">
      <c r="A7" s="122"/>
      <c r="B7" s="56" t="s">
        <v>32</v>
      </c>
      <c r="C7" s="63">
        <v>36991</v>
      </c>
      <c r="D7" s="58" t="s">
        <v>19</v>
      </c>
      <c r="E7" s="58" t="s">
        <v>19</v>
      </c>
      <c r="F7" s="38">
        <v>1</v>
      </c>
      <c r="G7" s="47">
        <v>3</v>
      </c>
      <c r="H7" s="47">
        <v>2</v>
      </c>
      <c r="I7" s="47" t="s">
        <v>24</v>
      </c>
      <c r="J7" s="47" t="s">
        <v>24</v>
      </c>
      <c r="K7" s="47">
        <v>2</v>
      </c>
      <c r="L7" s="60">
        <v>5</v>
      </c>
      <c r="M7" s="30"/>
      <c r="N7" s="30"/>
      <c r="O7" s="30"/>
      <c r="P7" s="30"/>
      <c r="Q7" s="18"/>
      <c r="R7" s="30"/>
      <c r="S7" s="36"/>
      <c r="T7" s="30"/>
      <c r="U7" s="36"/>
    </row>
    <row r="8" spans="1:21" s="1" customFormat="1" ht="10.5" customHeight="1">
      <c r="A8" s="122"/>
      <c r="B8" s="55" t="s">
        <v>33</v>
      </c>
      <c r="C8" s="63">
        <v>37116</v>
      </c>
      <c r="D8" s="58" t="s">
        <v>19</v>
      </c>
      <c r="E8" s="58" t="s">
        <v>36</v>
      </c>
      <c r="F8" s="38">
        <v>1</v>
      </c>
      <c r="G8" s="47">
        <v>1</v>
      </c>
      <c r="H8" s="47" t="s">
        <v>24</v>
      </c>
      <c r="I8" s="47" t="s">
        <v>24</v>
      </c>
      <c r="J8" s="47" t="s">
        <v>24</v>
      </c>
      <c r="K8" s="47" t="s">
        <v>24</v>
      </c>
      <c r="L8" s="60">
        <v>20</v>
      </c>
      <c r="M8" s="30"/>
      <c r="N8" s="30"/>
      <c r="O8" s="30"/>
      <c r="P8" s="42"/>
      <c r="Q8" s="24"/>
      <c r="R8" s="30"/>
      <c r="S8" s="41"/>
      <c r="T8" s="42"/>
      <c r="U8" s="41"/>
    </row>
    <row r="9" spans="1:21" s="1" customFormat="1" ht="10.5" customHeight="1">
      <c r="A9" s="122"/>
      <c r="B9" s="55" t="s">
        <v>34</v>
      </c>
      <c r="C9" s="63">
        <v>37124</v>
      </c>
      <c r="D9" s="58" t="s">
        <v>19</v>
      </c>
      <c r="E9" s="58" t="s">
        <v>46</v>
      </c>
      <c r="F9" s="37">
        <v>3</v>
      </c>
      <c r="G9" s="46">
        <v>6</v>
      </c>
      <c r="H9" s="46" t="s">
        <v>24</v>
      </c>
      <c r="I9" s="47" t="s">
        <v>24</v>
      </c>
      <c r="J9" s="47" t="s">
        <v>24</v>
      </c>
      <c r="K9" s="47" t="s">
        <v>24</v>
      </c>
      <c r="L9" s="60">
        <v>6</v>
      </c>
      <c r="M9" s="30"/>
      <c r="N9" s="30"/>
      <c r="O9" s="30"/>
      <c r="P9" s="30"/>
      <c r="Q9" s="18"/>
      <c r="R9" s="30"/>
      <c r="S9" s="36"/>
      <c r="T9" s="30"/>
      <c r="U9" s="36"/>
    </row>
    <row r="10" spans="1:21" s="1" customFormat="1" ht="10.5" customHeight="1">
      <c r="A10" s="122"/>
      <c r="B10" s="56" t="s">
        <v>32</v>
      </c>
      <c r="C10" s="63">
        <v>37217</v>
      </c>
      <c r="D10" s="58" t="s">
        <v>19</v>
      </c>
      <c r="E10" s="58" t="s">
        <v>19</v>
      </c>
      <c r="F10" s="37">
        <v>1</v>
      </c>
      <c r="G10" s="46">
        <v>2</v>
      </c>
      <c r="H10" s="46" t="s">
        <v>24</v>
      </c>
      <c r="I10" s="47" t="s">
        <v>24</v>
      </c>
      <c r="J10" s="47" t="s">
        <v>24</v>
      </c>
      <c r="K10" s="47" t="s">
        <v>24</v>
      </c>
      <c r="L10" s="60">
        <v>2</v>
      </c>
      <c r="M10" s="30"/>
      <c r="N10" s="30"/>
      <c r="O10" s="30"/>
      <c r="P10" s="30"/>
      <c r="Q10" s="18"/>
      <c r="R10" s="30"/>
      <c r="S10" s="36"/>
      <c r="T10" s="30"/>
      <c r="U10" s="36"/>
    </row>
    <row r="11" spans="1:21" s="1" customFormat="1" ht="10.5" customHeight="1">
      <c r="A11" s="122"/>
      <c r="B11" s="84" t="s">
        <v>35</v>
      </c>
      <c r="C11" s="85">
        <v>37233</v>
      </c>
      <c r="D11" s="86" t="s">
        <v>44</v>
      </c>
      <c r="E11" s="86" t="s">
        <v>30</v>
      </c>
      <c r="F11" s="87">
        <v>1</v>
      </c>
      <c r="G11" s="88">
        <v>2</v>
      </c>
      <c r="H11" s="88" t="s">
        <v>24</v>
      </c>
      <c r="I11" s="89" t="s">
        <v>24</v>
      </c>
      <c r="J11" s="89" t="s">
        <v>24</v>
      </c>
      <c r="K11" s="89" t="s">
        <v>24</v>
      </c>
      <c r="L11" s="90">
        <v>100</v>
      </c>
      <c r="M11" s="30"/>
      <c r="N11" s="30"/>
      <c r="O11" s="30"/>
      <c r="P11" s="29"/>
      <c r="Q11" s="18"/>
      <c r="R11" s="30"/>
      <c r="S11" s="41"/>
      <c r="T11" s="42"/>
      <c r="U11" s="41"/>
    </row>
    <row r="12" spans="1:21" s="1" customFormat="1" ht="10.5" customHeight="1">
      <c r="A12" s="121" t="s">
        <v>0</v>
      </c>
      <c r="B12" s="1" t="s">
        <v>47</v>
      </c>
      <c r="C12" s="91">
        <v>36909</v>
      </c>
      <c r="D12" s="58" t="s">
        <v>16</v>
      </c>
      <c r="E12" s="58" t="s">
        <v>30</v>
      </c>
      <c r="F12" s="47">
        <v>1</v>
      </c>
      <c r="G12" s="47">
        <v>6</v>
      </c>
      <c r="H12" s="47" t="s">
        <v>24</v>
      </c>
      <c r="I12" s="47" t="s">
        <v>24</v>
      </c>
      <c r="J12" s="47" t="s">
        <v>24</v>
      </c>
      <c r="K12" s="47" t="s">
        <v>24</v>
      </c>
      <c r="L12" s="60">
        <v>1762</v>
      </c>
      <c r="M12" s="30"/>
      <c r="N12" s="30"/>
      <c r="O12" s="30"/>
      <c r="P12" s="30"/>
      <c r="Q12" s="18"/>
      <c r="R12" s="30"/>
      <c r="S12" s="41"/>
      <c r="T12" s="42"/>
      <c r="U12" s="41"/>
    </row>
    <row r="13" spans="1:21" s="1" customFormat="1" ht="10.5" customHeight="1">
      <c r="A13" s="122"/>
      <c r="B13" s="55" t="s">
        <v>37</v>
      </c>
      <c r="C13" s="57">
        <v>36931</v>
      </c>
      <c r="D13" s="58" t="s">
        <v>19</v>
      </c>
      <c r="E13" s="58" t="s">
        <v>19</v>
      </c>
      <c r="F13" s="47">
        <v>1</v>
      </c>
      <c r="G13" s="47">
        <v>17</v>
      </c>
      <c r="H13" s="47" t="s">
        <v>24</v>
      </c>
      <c r="I13" s="47" t="s">
        <v>24</v>
      </c>
      <c r="J13" s="47">
        <v>9</v>
      </c>
      <c r="K13" s="47">
        <v>9</v>
      </c>
      <c r="L13" s="60">
        <v>300</v>
      </c>
      <c r="M13" s="30"/>
      <c r="N13" s="30"/>
      <c r="O13" s="30"/>
      <c r="P13" s="42"/>
      <c r="Q13" s="24"/>
      <c r="R13" s="30"/>
      <c r="S13" s="41"/>
      <c r="T13" s="42"/>
      <c r="U13" s="41"/>
    </row>
    <row r="14" spans="1:21" s="1" customFormat="1" ht="10.5" customHeight="1">
      <c r="A14" s="122"/>
      <c r="B14" s="61" t="s">
        <v>38</v>
      </c>
      <c r="C14" s="63">
        <v>36932</v>
      </c>
      <c r="D14" s="58" t="s">
        <v>19</v>
      </c>
      <c r="E14" s="58" t="s">
        <v>19</v>
      </c>
      <c r="F14" s="46">
        <v>1</v>
      </c>
      <c r="G14" s="46">
        <v>19</v>
      </c>
      <c r="H14" s="46" t="s">
        <v>24</v>
      </c>
      <c r="I14" s="46" t="s">
        <v>24</v>
      </c>
      <c r="J14" s="46">
        <v>1</v>
      </c>
      <c r="K14" s="46">
        <v>1</v>
      </c>
      <c r="L14" s="50">
        <v>80</v>
      </c>
      <c r="M14" s="29"/>
      <c r="N14" s="29"/>
      <c r="O14" s="29"/>
      <c r="P14" s="29"/>
      <c r="Q14" s="26"/>
      <c r="R14" s="29"/>
      <c r="S14" s="39"/>
      <c r="T14" s="40"/>
      <c r="U14" s="39"/>
    </row>
    <row r="15" spans="1:20" s="1" customFormat="1" ht="10.5" customHeight="1">
      <c r="A15" s="122"/>
      <c r="B15" s="61" t="s">
        <v>39</v>
      </c>
      <c r="C15" s="63">
        <v>36935</v>
      </c>
      <c r="D15" s="58" t="s">
        <v>20</v>
      </c>
      <c r="E15" s="58" t="s">
        <v>19</v>
      </c>
      <c r="F15" s="37">
        <v>1</v>
      </c>
      <c r="G15" s="37">
        <v>3</v>
      </c>
      <c r="H15" s="37" t="s">
        <v>24</v>
      </c>
      <c r="I15" s="37" t="s">
        <v>24</v>
      </c>
      <c r="J15" s="37" t="s">
        <v>24</v>
      </c>
      <c r="K15" s="37" t="s">
        <v>24</v>
      </c>
      <c r="L15" s="50" t="s">
        <v>24</v>
      </c>
      <c r="M15" s="29"/>
      <c r="N15" s="29"/>
      <c r="O15" s="29"/>
      <c r="P15" s="29"/>
      <c r="Q15" s="39"/>
      <c r="R15" s="40"/>
      <c r="S15" s="39"/>
      <c r="T15" s="10"/>
    </row>
    <row r="16" spans="1:20" s="1" customFormat="1" ht="10.5" customHeight="1">
      <c r="A16" s="122"/>
      <c r="B16" s="56" t="s">
        <v>32</v>
      </c>
      <c r="C16" s="63">
        <v>36965</v>
      </c>
      <c r="D16" s="1" t="s">
        <v>41</v>
      </c>
      <c r="E16" s="58" t="s">
        <v>19</v>
      </c>
      <c r="F16" s="52">
        <v>1</v>
      </c>
      <c r="G16" s="37">
        <v>3</v>
      </c>
      <c r="H16" s="52" t="s">
        <v>24</v>
      </c>
      <c r="I16" s="52" t="s">
        <v>24</v>
      </c>
      <c r="J16" s="52">
        <v>3</v>
      </c>
      <c r="K16" s="52">
        <v>3</v>
      </c>
      <c r="L16" s="54">
        <v>150</v>
      </c>
      <c r="M16" s="34"/>
      <c r="N16" s="31"/>
      <c r="O16" s="31"/>
      <c r="P16" s="29"/>
      <c r="Q16" s="32"/>
      <c r="R16" s="11"/>
      <c r="S16" s="10"/>
      <c r="T16" s="10"/>
    </row>
    <row r="17" spans="1:20" s="1" customFormat="1" ht="10.5" customHeight="1">
      <c r="A17" s="122"/>
      <c r="B17" s="56" t="s">
        <v>32</v>
      </c>
      <c r="C17" s="63">
        <v>36981</v>
      </c>
      <c r="D17" s="58" t="s">
        <v>20</v>
      </c>
      <c r="E17" s="58" t="s">
        <v>19</v>
      </c>
      <c r="F17" s="52">
        <v>1</v>
      </c>
      <c r="G17" s="37">
        <v>3</v>
      </c>
      <c r="H17" s="52" t="s">
        <v>24</v>
      </c>
      <c r="I17" s="52" t="s">
        <v>24</v>
      </c>
      <c r="J17" s="52" t="s">
        <v>24</v>
      </c>
      <c r="K17" s="52" t="s">
        <v>24</v>
      </c>
      <c r="L17" s="54">
        <v>5</v>
      </c>
      <c r="M17" s="34"/>
      <c r="N17" s="44"/>
      <c r="O17" s="44"/>
      <c r="P17" s="29"/>
      <c r="Q17" s="32"/>
      <c r="R17" s="11"/>
      <c r="S17" s="10"/>
      <c r="T17" s="10"/>
    </row>
    <row r="18" spans="1:21" s="1" customFormat="1" ht="10.5" customHeight="1">
      <c r="A18" s="122"/>
      <c r="B18" s="61" t="s">
        <v>40</v>
      </c>
      <c r="C18" s="63">
        <v>37056</v>
      </c>
      <c r="D18" s="58" t="s">
        <v>17</v>
      </c>
      <c r="E18" s="58" t="s">
        <v>42</v>
      </c>
      <c r="F18" s="37">
        <v>1</v>
      </c>
      <c r="G18" s="37">
        <v>16</v>
      </c>
      <c r="H18" s="37" t="s">
        <v>24</v>
      </c>
      <c r="I18" s="37" t="s">
        <v>24</v>
      </c>
      <c r="J18" s="37">
        <v>1</v>
      </c>
      <c r="K18" s="37">
        <v>1</v>
      </c>
      <c r="L18" s="50">
        <v>300</v>
      </c>
      <c r="M18" s="29"/>
      <c r="N18" s="44"/>
      <c r="O18" s="44"/>
      <c r="P18" s="31"/>
      <c r="Q18" s="33"/>
      <c r="R18" s="33"/>
      <c r="S18" s="5"/>
      <c r="T18" s="5"/>
      <c r="U18" s="28"/>
    </row>
    <row r="19" spans="1:18" s="2" customFormat="1" ht="10.5" customHeight="1">
      <c r="A19" s="113" t="s">
        <v>1</v>
      </c>
      <c r="B19" s="114"/>
      <c r="C19" s="114"/>
      <c r="D19" s="114"/>
      <c r="E19" s="115"/>
      <c r="F19" s="75">
        <f>SUM(F5:F18)</f>
        <v>16</v>
      </c>
      <c r="G19" s="75">
        <f>SUM(G5:G18)</f>
        <v>89</v>
      </c>
      <c r="H19" s="75">
        <v>2</v>
      </c>
      <c r="I19" s="76">
        <f>SUM(I5:I18)</f>
        <v>1</v>
      </c>
      <c r="J19" s="76">
        <f>SUM(J12:J18)</f>
        <v>14</v>
      </c>
      <c r="K19" s="76">
        <f>SUM(K5:K18)</f>
        <v>17</v>
      </c>
      <c r="L19" s="77">
        <f>SUM(L5:L18)</f>
        <v>2795</v>
      </c>
      <c r="M19" s="5"/>
      <c r="N19" s="4"/>
      <c r="O19" s="3"/>
      <c r="P19" s="3"/>
      <c r="Q19" s="3"/>
      <c r="R19" s="3"/>
    </row>
    <row r="20" spans="1:18" s="2" customFormat="1" ht="10.5" customHeight="1">
      <c r="A20" s="101" t="s">
        <v>43</v>
      </c>
      <c r="B20" s="102"/>
      <c r="C20" s="102"/>
      <c r="D20" s="102"/>
      <c r="E20" s="103"/>
      <c r="F20" s="59">
        <v>38</v>
      </c>
      <c r="G20" s="59">
        <v>202</v>
      </c>
      <c r="H20" s="59">
        <v>8</v>
      </c>
      <c r="I20" s="78" t="s">
        <v>24</v>
      </c>
      <c r="J20" s="78" t="s">
        <v>24</v>
      </c>
      <c r="K20" s="78">
        <v>8</v>
      </c>
      <c r="L20" s="79">
        <v>2495</v>
      </c>
      <c r="M20" s="23"/>
      <c r="N20" s="5"/>
      <c r="O20" s="3"/>
      <c r="P20" s="3"/>
      <c r="Q20" s="3"/>
      <c r="R20" s="3"/>
    </row>
    <row r="21" spans="1:18" s="1" customFormat="1" ht="10.5" customHeight="1">
      <c r="A21" s="104" t="s">
        <v>21</v>
      </c>
      <c r="B21" s="105"/>
      <c r="C21" s="105"/>
      <c r="D21" s="105"/>
      <c r="E21" s="106"/>
      <c r="F21" s="37">
        <v>20</v>
      </c>
      <c r="G21" s="37">
        <v>90</v>
      </c>
      <c r="H21" s="37">
        <v>2</v>
      </c>
      <c r="I21" s="78">
        <v>2</v>
      </c>
      <c r="J21" s="78">
        <v>5</v>
      </c>
      <c r="K21" s="80">
        <v>9</v>
      </c>
      <c r="L21" s="79">
        <v>820</v>
      </c>
      <c r="M21" s="34"/>
      <c r="N21" s="5"/>
      <c r="O21" s="10"/>
      <c r="P21" s="10"/>
      <c r="Q21" s="10"/>
      <c r="R21" s="10"/>
    </row>
    <row r="22" spans="1:18" s="1" customFormat="1" ht="10.5" customHeight="1">
      <c r="A22" s="104" t="s">
        <v>22</v>
      </c>
      <c r="B22" s="105"/>
      <c r="C22" s="105"/>
      <c r="D22" s="105"/>
      <c r="E22" s="106"/>
      <c r="F22" s="37">
        <v>4</v>
      </c>
      <c r="G22" s="37">
        <v>5</v>
      </c>
      <c r="H22" s="52" t="s">
        <v>24</v>
      </c>
      <c r="I22" s="78" t="s">
        <v>24</v>
      </c>
      <c r="J22" s="78">
        <v>1</v>
      </c>
      <c r="K22" s="78">
        <v>1</v>
      </c>
      <c r="L22" s="81">
        <v>160</v>
      </c>
      <c r="M22" s="30"/>
      <c r="N22" s="6"/>
      <c r="O22" s="10"/>
      <c r="P22" s="10"/>
      <c r="Q22" s="10"/>
      <c r="R22" s="10"/>
    </row>
    <row r="23" spans="1:14" s="1" customFormat="1" ht="10.5" customHeight="1">
      <c r="A23" s="107" t="s">
        <v>23</v>
      </c>
      <c r="B23" s="108"/>
      <c r="C23" s="108"/>
      <c r="D23" s="108"/>
      <c r="E23" s="109"/>
      <c r="F23" s="38">
        <v>3</v>
      </c>
      <c r="G23" s="38">
        <v>11</v>
      </c>
      <c r="H23" s="38">
        <v>1</v>
      </c>
      <c r="I23" s="78">
        <v>2</v>
      </c>
      <c r="J23" s="78" t="s">
        <v>24</v>
      </c>
      <c r="K23" s="78">
        <v>3</v>
      </c>
      <c r="L23" s="81" t="s">
        <v>25</v>
      </c>
      <c r="M23" s="30"/>
      <c r="N23" s="7"/>
    </row>
    <row r="24" spans="1:14" s="1" customFormat="1" ht="10.5" customHeight="1">
      <c r="A24" s="110" t="s">
        <v>45</v>
      </c>
      <c r="B24" s="111"/>
      <c r="C24" s="111"/>
      <c r="D24" s="111"/>
      <c r="E24" s="112"/>
      <c r="F24" s="62">
        <v>2</v>
      </c>
      <c r="G24" s="62">
        <v>7</v>
      </c>
      <c r="H24" s="62">
        <v>1</v>
      </c>
      <c r="I24" s="82" t="s">
        <v>24</v>
      </c>
      <c r="J24" s="82" t="s">
        <v>24</v>
      </c>
      <c r="K24" s="82">
        <v>1</v>
      </c>
      <c r="L24" s="83" t="s">
        <v>25</v>
      </c>
      <c r="M24" s="30"/>
      <c r="N24" s="7"/>
    </row>
    <row r="25" spans="1:14" s="1" customFormat="1" ht="10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30"/>
      <c r="N25" s="7"/>
    </row>
    <row r="26" spans="1:14" s="1" customFormat="1" ht="10.5" customHeight="1">
      <c r="A26" s="10"/>
      <c r="B26" s="14"/>
      <c r="C26" s="14"/>
      <c r="D26" s="14"/>
      <c r="E26" s="74"/>
      <c r="F26" s="30"/>
      <c r="G26" s="30"/>
      <c r="H26" s="30"/>
      <c r="I26" s="18"/>
      <c r="J26" s="30"/>
      <c r="K26" s="30"/>
      <c r="L26" s="30"/>
      <c r="M26" s="30"/>
      <c r="N26" s="6"/>
    </row>
    <row r="27" spans="1:14" s="1" customFormat="1" ht="10.5" customHeight="1">
      <c r="A27" s="10"/>
      <c r="B27" s="35"/>
      <c r="C27" s="35"/>
      <c r="D27" s="35"/>
      <c r="E27" s="35"/>
      <c r="F27" s="30"/>
      <c r="G27" s="30"/>
      <c r="H27" s="30"/>
      <c r="I27" s="18"/>
      <c r="J27" s="30"/>
      <c r="K27" s="30"/>
      <c r="L27" s="30"/>
      <c r="M27" s="30"/>
      <c r="N27" s="7"/>
    </row>
    <row r="28" spans="1:14" s="1" customFormat="1" ht="10.5" customHeight="1">
      <c r="A28" s="10"/>
      <c r="B28" s="35"/>
      <c r="C28" s="35"/>
      <c r="D28" s="35"/>
      <c r="E28" s="35"/>
      <c r="F28" s="30"/>
      <c r="G28" s="30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0"/>
      <c r="N29" s="6"/>
    </row>
    <row r="30" spans="1:15" s="1" customFormat="1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1"/>
      <c r="N30" s="6"/>
      <c r="O30"/>
    </row>
    <row r="31" spans="1:15" s="1" customFormat="1" ht="10.5" customHeight="1">
      <c r="A31" s="10"/>
      <c r="B31" s="72"/>
      <c r="C31" s="73"/>
      <c r="D31" s="74"/>
      <c r="E31" s="74"/>
      <c r="F31" s="10"/>
      <c r="G31" s="10"/>
      <c r="H31" s="10"/>
      <c r="I31" s="10"/>
      <c r="J31" s="10"/>
      <c r="K31" s="10"/>
      <c r="L31" s="10"/>
      <c r="M31" s="8"/>
      <c r="N31" s="8"/>
      <c r="O31"/>
    </row>
    <row r="32" spans="1:15" s="1" customFormat="1" ht="10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/>
      <c r="N32" s="8"/>
      <c r="O32"/>
    </row>
    <row r="33" spans="1:15" s="1" customFormat="1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8"/>
      <c r="N33" s="8"/>
      <c r="O33"/>
    </row>
    <row r="34" spans="1:15" s="1" customFormat="1" ht="10.5" customHeight="1">
      <c r="A34" s="35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 s="8"/>
      <c r="M34" s="8"/>
      <c r="N34" s="8"/>
      <c r="O34"/>
    </row>
    <row r="35" spans="1:14" ht="10.5" customHeight="1">
      <c r="A35" s="35"/>
      <c r="B35" s="13"/>
      <c r="C35" s="18"/>
      <c r="D35" s="18"/>
      <c r="E35" s="18"/>
      <c r="F35" s="18"/>
      <c r="G35" s="18"/>
      <c r="H35" s="18"/>
      <c r="I35" s="18"/>
      <c r="J35" s="18"/>
      <c r="K35" s="5"/>
      <c r="L35" s="8"/>
      <c r="M35" s="8"/>
      <c r="N35" s="8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35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35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35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22"/>
      <c r="G52" s="22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22"/>
      <c r="G53" s="22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2"/>
      <c r="G54" s="22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96"/>
      <c r="O58" s="96"/>
      <c r="P58" s="96"/>
      <c r="Q58" s="96"/>
      <c r="R58" s="8"/>
    </row>
    <row r="59" spans="1:18" ht="10.5" customHeight="1">
      <c r="A59" s="16"/>
      <c r="B59" s="5"/>
      <c r="C59" s="17"/>
      <c r="D59" s="5"/>
      <c r="E59" s="16"/>
      <c r="F59" s="5"/>
      <c r="G59" s="5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22"/>
      <c r="G71" s="22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22"/>
      <c r="G72" s="22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2"/>
      <c r="G73" s="22"/>
      <c r="H73" s="22"/>
      <c r="I73" s="13"/>
      <c r="J73" s="22"/>
    </row>
  </sheetData>
  <mergeCells count="19">
    <mergeCell ref="A24:E24"/>
    <mergeCell ref="A19:E19"/>
    <mergeCell ref="B1:K1"/>
    <mergeCell ref="H2:K2"/>
    <mergeCell ref="F2:F3"/>
    <mergeCell ref="G2:G3"/>
    <mergeCell ref="A5:A11"/>
    <mergeCell ref="A12:A18"/>
    <mergeCell ref="B2:B4"/>
    <mergeCell ref="L2:L3"/>
    <mergeCell ref="A2:A4"/>
    <mergeCell ref="N58:Q58"/>
    <mergeCell ref="C2:C3"/>
    <mergeCell ref="D2:D3"/>
    <mergeCell ref="E2:E3"/>
    <mergeCell ref="A20:E20"/>
    <mergeCell ref="A21:E21"/>
    <mergeCell ref="A22:E22"/>
    <mergeCell ref="A23:E2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2001-11-07T02:03:01Z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