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8-108F" sheetId="1" r:id="rId1"/>
  </sheets>
  <definedNames>
    <definedName name="_xlnm.Print_Area" localSheetId="0">'M40-08-108F'!$A$1:$AF$55</definedName>
    <definedName name="_xlnm.Print_Titles" localSheetId="0">'M40-08-108F'!$A:$A</definedName>
  </definedNames>
  <calcPr fullCalcOnLoad="1"/>
</workbook>
</file>

<file path=xl/sharedStrings.xml><?xml version="1.0" encoding="utf-8"?>
<sst xmlns="http://schemas.openxmlformats.org/spreadsheetml/2006/main" count="125" uniqueCount="36">
  <si>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</si>
  <si>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</si>
  <si>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</si>
  <si>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</si>
  <si>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</si>
  <si>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</si>
  <si>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</si>
  <si>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</si>
  <si>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３７年</t>
  </si>
  <si>
    <t>水産 　　　　　　　　</t>
  </si>
  <si>
    <t>郡市別</t>
  </si>
  <si>
    <t>高知</t>
  </si>
  <si>
    <t>暦年内</t>
  </si>
  <si>
    <t>日本形船</t>
  </si>
  <si>
    <t>３間以上５間未満</t>
  </si>
  <si>
    <t>３間未満</t>
  </si>
  <si>
    <t>５間以上</t>
  </si>
  <si>
    <t>新造</t>
  </si>
  <si>
    <t>船数</t>
  </si>
  <si>
    <t>概価</t>
  </si>
  <si>
    <t>廃用              船数</t>
  </si>
  <si>
    <t>現在                  船数</t>
  </si>
  <si>
    <t>同上内譯</t>
  </si>
  <si>
    <t>海面使用</t>
  </si>
  <si>
    <t>河川内                 海使用</t>
  </si>
  <si>
    <t>円</t>
  </si>
  <si>
    <t>３８年</t>
  </si>
  <si>
    <t>帆船</t>
  </si>
  <si>
    <t>西洋形船</t>
  </si>
  <si>
    <t>汽船</t>
  </si>
  <si>
    <t>計</t>
  </si>
  <si>
    <t>３９年</t>
  </si>
  <si>
    <t>-</t>
  </si>
  <si>
    <t>?</t>
  </si>
  <si>
    <t>第１０８  漁船</t>
  </si>
  <si>
    <t>日本形船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</si>
</sst>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/>
    </xf>
    <xf numFmtId="177" fontId="2" fillId="0" borderId="2" xfId="16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16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8" fontId="2" fillId="0" borderId="5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9</v>
      </c>
      <c r="B1" s="124" t="s">
        <v>34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6" t="s">
        <v>12</v>
      </c>
      <c r="N1" s="46"/>
      <c r="O1" s="44"/>
      <c r="P1" s="46"/>
      <c r="Q1" s="46"/>
      <c r="R1" s="44"/>
    </row>
    <row r="2" spans="1:36" s="2" customFormat="1" ht="10.5" customHeight="1">
      <c r="A2" s="94" t="s">
        <v>10</v>
      </c>
      <c r="B2" s="91" t="s">
        <v>13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 t="s">
        <v>35</v>
      </c>
      <c r="O2" s="92"/>
      <c r="P2" s="92"/>
      <c r="Q2" s="92"/>
      <c r="R2" s="92"/>
      <c r="S2" s="93"/>
      <c r="T2" s="89" t="s">
        <v>28</v>
      </c>
      <c r="U2" s="90"/>
      <c r="V2" s="90"/>
      <c r="W2" s="103"/>
      <c r="X2" s="104" t="s">
        <v>30</v>
      </c>
      <c r="Y2" s="105"/>
      <c r="Z2" s="105"/>
      <c r="AA2" s="105"/>
      <c r="AB2" s="105"/>
      <c r="AC2" s="106"/>
      <c r="AD2" s="1"/>
      <c r="AE2" s="1"/>
      <c r="AF2" s="1"/>
      <c r="AG2" s="1"/>
      <c r="AH2" s="1"/>
      <c r="AI2" s="1"/>
      <c r="AJ2" s="1"/>
    </row>
    <row r="3" spans="1:36" s="2" customFormat="1" ht="10.5" customHeight="1">
      <c r="A3" s="95"/>
      <c r="B3" s="113" t="s">
        <v>15</v>
      </c>
      <c r="C3" s="125"/>
      <c r="D3" s="125"/>
      <c r="E3" s="125"/>
      <c r="F3" s="125"/>
      <c r="G3" s="117"/>
      <c r="H3" s="113" t="s">
        <v>14</v>
      </c>
      <c r="I3" s="125"/>
      <c r="J3" s="125"/>
      <c r="K3" s="125"/>
      <c r="L3" s="125"/>
      <c r="M3" s="117"/>
      <c r="N3" s="121" t="s">
        <v>16</v>
      </c>
      <c r="O3" s="122"/>
      <c r="P3" s="122"/>
      <c r="Q3" s="122"/>
      <c r="R3" s="122"/>
      <c r="S3" s="123"/>
      <c r="T3" s="111" t="s">
        <v>27</v>
      </c>
      <c r="U3" s="112"/>
      <c r="V3" s="87" t="s">
        <v>29</v>
      </c>
      <c r="W3" s="88"/>
      <c r="X3" s="107"/>
      <c r="Y3" s="87"/>
      <c r="Z3" s="87"/>
      <c r="AA3" s="87"/>
      <c r="AB3" s="87"/>
      <c r="AC3" s="108"/>
      <c r="AD3" s="1"/>
      <c r="AE3" s="1"/>
      <c r="AF3" s="1"/>
      <c r="AG3" s="1"/>
      <c r="AH3" s="1"/>
      <c r="AI3" s="1"/>
      <c r="AJ3" s="1"/>
    </row>
    <row r="4" spans="1:36" s="2" customFormat="1" ht="10.5" customHeight="1">
      <c r="A4" s="95"/>
      <c r="B4" s="113" t="s">
        <v>17</v>
      </c>
      <c r="C4" s="117"/>
      <c r="D4" s="97" t="s">
        <v>20</v>
      </c>
      <c r="E4" s="100" t="s">
        <v>21</v>
      </c>
      <c r="F4" s="120" t="s">
        <v>22</v>
      </c>
      <c r="G4" s="120"/>
      <c r="H4" s="120" t="s">
        <v>17</v>
      </c>
      <c r="I4" s="120"/>
      <c r="J4" s="100" t="s">
        <v>20</v>
      </c>
      <c r="K4" s="126" t="s">
        <v>21</v>
      </c>
      <c r="L4" s="113" t="s">
        <v>22</v>
      </c>
      <c r="M4" s="117"/>
      <c r="N4" s="113" t="s">
        <v>17</v>
      </c>
      <c r="O4" s="117"/>
      <c r="P4" s="97" t="s">
        <v>20</v>
      </c>
      <c r="Q4" s="100" t="s">
        <v>21</v>
      </c>
      <c r="R4" s="113" t="s">
        <v>22</v>
      </c>
      <c r="S4" s="117"/>
      <c r="T4" s="100" t="s">
        <v>21</v>
      </c>
      <c r="U4" s="64" t="s">
        <v>22</v>
      </c>
      <c r="V4" s="100" t="s">
        <v>21</v>
      </c>
      <c r="W4" s="65" t="s">
        <v>22</v>
      </c>
      <c r="X4" s="113" t="s">
        <v>17</v>
      </c>
      <c r="Y4" s="117"/>
      <c r="Z4" s="97" t="s">
        <v>20</v>
      </c>
      <c r="AA4" s="100" t="s">
        <v>21</v>
      </c>
      <c r="AB4" s="113" t="s">
        <v>22</v>
      </c>
      <c r="AC4" s="114"/>
      <c r="AD4" s="1"/>
      <c r="AE4" s="1"/>
      <c r="AF4" s="1"/>
      <c r="AG4" s="1"/>
      <c r="AH4" s="1"/>
      <c r="AI4" s="1"/>
      <c r="AJ4" s="1"/>
    </row>
    <row r="5" spans="1:36" s="2" customFormat="1" ht="10.5" customHeight="1">
      <c r="A5" s="95"/>
      <c r="B5" s="118" t="s">
        <v>18</v>
      </c>
      <c r="C5" s="118" t="s">
        <v>19</v>
      </c>
      <c r="D5" s="98"/>
      <c r="E5" s="101"/>
      <c r="F5" s="118" t="s">
        <v>23</v>
      </c>
      <c r="G5" s="101" t="s">
        <v>24</v>
      </c>
      <c r="H5" s="118" t="s">
        <v>18</v>
      </c>
      <c r="I5" s="118" t="s">
        <v>19</v>
      </c>
      <c r="J5" s="101"/>
      <c r="K5" s="127"/>
      <c r="L5" s="109" t="s">
        <v>23</v>
      </c>
      <c r="M5" s="100" t="s">
        <v>24</v>
      </c>
      <c r="N5" s="118" t="s">
        <v>18</v>
      </c>
      <c r="O5" s="118" t="s">
        <v>19</v>
      </c>
      <c r="P5" s="98"/>
      <c r="Q5" s="101"/>
      <c r="R5" s="109" t="s">
        <v>23</v>
      </c>
      <c r="S5" s="100" t="s">
        <v>24</v>
      </c>
      <c r="T5" s="101"/>
      <c r="U5" s="109" t="s">
        <v>23</v>
      </c>
      <c r="V5" s="101"/>
      <c r="W5" s="109" t="s">
        <v>23</v>
      </c>
      <c r="X5" s="118" t="s">
        <v>18</v>
      </c>
      <c r="Y5" s="118" t="s">
        <v>19</v>
      </c>
      <c r="Z5" s="98"/>
      <c r="AA5" s="101"/>
      <c r="AB5" s="109" t="s">
        <v>23</v>
      </c>
      <c r="AC5" s="115" t="s">
        <v>24</v>
      </c>
      <c r="AD5" s="1"/>
      <c r="AE5" s="1"/>
      <c r="AF5" s="1"/>
      <c r="AG5" s="1"/>
      <c r="AH5" s="1"/>
      <c r="AI5" s="1"/>
      <c r="AJ5" s="1"/>
    </row>
    <row r="6" spans="1:36" s="2" customFormat="1" ht="10.5" customHeight="1">
      <c r="A6" s="95"/>
      <c r="B6" s="110"/>
      <c r="C6" s="110"/>
      <c r="D6" s="99"/>
      <c r="E6" s="102"/>
      <c r="F6" s="110"/>
      <c r="G6" s="102"/>
      <c r="H6" s="110"/>
      <c r="I6" s="110"/>
      <c r="J6" s="102"/>
      <c r="K6" s="128"/>
      <c r="L6" s="110"/>
      <c r="M6" s="102"/>
      <c r="N6" s="110"/>
      <c r="O6" s="110"/>
      <c r="P6" s="99"/>
      <c r="Q6" s="102"/>
      <c r="R6" s="110"/>
      <c r="S6" s="102"/>
      <c r="T6" s="102"/>
      <c r="U6" s="110"/>
      <c r="V6" s="102"/>
      <c r="W6" s="110"/>
      <c r="X6" s="110"/>
      <c r="Y6" s="110"/>
      <c r="Z6" s="99"/>
      <c r="AA6" s="102"/>
      <c r="AB6" s="110"/>
      <c r="AC6" s="116"/>
      <c r="AD6" s="1"/>
      <c r="AE6" s="1"/>
      <c r="AF6" s="1"/>
      <c r="AG6" s="1"/>
      <c r="AH6" s="1"/>
      <c r="AI6" s="1"/>
      <c r="AJ6" s="1"/>
    </row>
    <row r="7" spans="1:36" s="2" customFormat="1" ht="10.5" customHeight="1">
      <c r="A7" s="96"/>
      <c r="B7" s="52"/>
      <c r="C7" s="51" t="s">
        <v>25</v>
      </c>
      <c r="D7" s="61"/>
      <c r="E7" s="54"/>
      <c r="F7" s="52"/>
      <c r="G7" s="53"/>
      <c r="H7" s="52"/>
      <c r="I7" s="51" t="s">
        <v>25</v>
      </c>
      <c r="J7" s="61"/>
      <c r="K7" s="54"/>
      <c r="L7" s="52"/>
      <c r="M7" s="58"/>
      <c r="N7" s="52"/>
      <c r="O7" s="51" t="s">
        <v>25</v>
      </c>
      <c r="P7" s="61"/>
      <c r="Q7" s="54"/>
      <c r="R7" s="52"/>
      <c r="S7" s="59"/>
      <c r="T7" s="65"/>
      <c r="U7" s="65"/>
      <c r="V7" s="65"/>
      <c r="W7" s="65"/>
      <c r="X7" s="62"/>
      <c r="Y7" s="71" t="s">
        <v>25</v>
      </c>
      <c r="Z7" s="62"/>
      <c r="AA7" s="62"/>
      <c r="AB7" s="62"/>
      <c r="AC7" s="63"/>
      <c r="AD7" s="1"/>
      <c r="AE7" s="1"/>
      <c r="AF7" s="1"/>
      <c r="AG7" s="1"/>
      <c r="AH7" s="1"/>
      <c r="AI7" s="1"/>
      <c r="AJ7" s="1"/>
    </row>
    <row r="8" spans="1:36" s="2" customFormat="1" ht="10.5" customHeight="1">
      <c r="A8" s="72" t="s">
        <v>11</v>
      </c>
      <c r="B8" s="55">
        <v>2</v>
      </c>
      <c r="C8" s="55" t="s">
        <v>33</v>
      </c>
      <c r="D8" s="55" t="s">
        <v>32</v>
      </c>
      <c r="E8" s="55">
        <v>13</v>
      </c>
      <c r="F8" s="55" t="s">
        <v>32</v>
      </c>
      <c r="G8" s="55">
        <v>13</v>
      </c>
      <c r="H8" s="55">
        <v>13</v>
      </c>
      <c r="I8" s="55">
        <v>35</v>
      </c>
      <c r="J8" s="55">
        <v>35</v>
      </c>
      <c r="K8" s="55">
        <v>248</v>
      </c>
      <c r="L8" s="55" t="s">
        <v>32</v>
      </c>
      <c r="M8" s="55">
        <v>248</v>
      </c>
      <c r="N8" s="55" t="s">
        <v>32</v>
      </c>
      <c r="O8" s="55" t="s">
        <v>32</v>
      </c>
      <c r="P8" s="55" t="s">
        <v>32</v>
      </c>
      <c r="Q8" s="55">
        <v>70</v>
      </c>
      <c r="R8" s="55" t="s">
        <v>32</v>
      </c>
      <c r="S8" s="55">
        <v>70</v>
      </c>
      <c r="T8" s="70" t="s">
        <v>32</v>
      </c>
      <c r="U8" s="70" t="s">
        <v>32</v>
      </c>
      <c r="V8" s="81">
        <v>1</v>
      </c>
      <c r="W8" s="81">
        <v>1</v>
      </c>
      <c r="X8" s="82">
        <v>15</v>
      </c>
      <c r="Y8" s="80">
        <v>35</v>
      </c>
      <c r="Z8" s="80">
        <v>35</v>
      </c>
      <c r="AA8" s="80">
        <v>332</v>
      </c>
      <c r="AB8" s="80">
        <v>1</v>
      </c>
      <c r="AC8" s="83">
        <v>331</v>
      </c>
      <c r="AD8" s="1"/>
      <c r="AE8" s="1"/>
      <c r="AF8" s="1"/>
      <c r="AG8" s="1"/>
      <c r="AH8" s="1"/>
      <c r="AI8" s="1"/>
      <c r="AJ8" s="1"/>
    </row>
    <row r="9" spans="1:29" s="1" customFormat="1" ht="10.5" customHeight="1">
      <c r="A9" s="73" t="s">
        <v>0</v>
      </c>
      <c r="B9" s="41">
        <v>10</v>
      </c>
      <c r="C9" s="47">
        <v>445</v>
      </c>
      <c r="D9" s="41">
        <v>10</v>
      </c>
      <c r="E9" s="47">
        <v>77</v>
      </c>
      <c r="F9" s="41">
        <v>64</v>
      </c>
      <c r="G9" s="41">
        <v>13</v>
      </c>
      <c r="H9" s="41">
        <v>57</v>
      </c>
      <c r="I9" s="47">
        <v>3740</v>
      </c>
      <c r="J9" s="41">
        <v>102</v>
      </c>
      <c r="K9" s="47">
        <v>1073</v>
      </c>
      <c r="L9" s="41">
        <v>1070</v>
      </c>
      <c r="M9" s="47">
        <v>3</v>
      </c>
      <c r="N9" s="41">
        <v>31</v>
      </c>
      <c r="O9" s="41">
        <v>2960</v>
      </c>
      <c r="P9" s="41">
        <v>64</v>
      </c>
      <c r="Q9" s="41">
        <v>547</v>
      </c>
      <c r="R9" s="41">
        <v>547</v>
      </c>
      <c r="S9" s="47" t="s">
        <v>32</v>
      </c>
      <c r="T9" s="41" t="s">
        <v>32</v>
      </c>
      <c r="U9" s="41" t="s">
        <v>32</v>
      </c>
      <c r="V9" s="41">
        <v>7</v>
      </c>
      <c r="W9" s="41">
        <v>7</v>
      </c>
      <c r="X9" s="82">
        <v>98</v>
      </c>
      <c r="Y9" s="80">
        <v>7145</v>
      </c>
      <c r="Z9" s="80">
        <v>176</v>
      </c>
      <c r="AA9" s="80">
        <v>1704</v>
      </c>
      <c r="AB9" s="80">
        <v>1688</v>
      </c>
      <c r="AC9" s="83">
        <v>16</v>
      </c>
    </row>
    <row r="10" spans="1:29" s="1" customFormat="1" ht="10.5" customHeight="1">
      <c r="A10" s="73" t="s">
        <v>6</v>
      </c>
      <c r="B10" s="41" t="s">
        <v>32</v>
      </c>
      <c r="C10" s="48" t="s">
        <v>32</v>
      </c>
      <c r="D10" s="42">
        <v>1</v>
      </c>
      <c r="E10" s="48">
        <v>16</v>
      </c>
      <c r="F10" s="42">
        <v>14</v>
      </c>
      <c r="G10" s="42">
        <v>2</v>
      </c>
      <c r="H10" s="42">
        <v>8</v>
      </c>
      <c r="I10" s="48">
        <v>315</v>
      </c>
      <c r="J10" s="42">
        <v>6</v>
      </c>
      <c r="K10" s="48">
        <v>295</v>
      </c>
      <c r="L10" s="42">
        <v>244</v>
      </c>
      <c r="M10" s="48">
        <v>51</v>
      </c>
      <c r="N10" s="42" t="s">
        <v>32</v>
      </c>
      <c r="O10" s="42" t="s">
        <v>32</v>
      </c>
      <c r="P10" s="42">
        <v>2</v>
      </c>
      <c r="Q10" s="42">
        <v>117</v>
      </c>
      <c r="R10" s="42">
        <v>117</v>
      </c>
      <c r="S10" s="48" t="s">
        <v>32</v>
      </c>
      <c r="T10" s="42" t="s">
        <v>32</v>
      </c>
      <c r="U10" s="42" t="s">
        <v>32</v>
      </c>
      <c r="V10" s="42" t="s">
        <v>32</v>
      </c>
      <c r="W10" s="42" t="s">
        <v>32</v>
      </c>
      <c r="X10" s="82">
        <v>8</v>
      </c>
      <c r="Y10" s="80">
        <v>315</v>
      </c>
      <c r="Z10" s="80">
        <v>9</v>
      </c>
      <c r="AA10" s="80">
        <v>428</v>
      </c>
      <c r="AB10" s="80">
        <v>375</v>
      </c>
      <c r="AC10" s="83">
        <v>53</v>
      </c>
    </row>
    <row r="11" spans="1:29" s="1" customFormat="1" ht="10.5" customHeight="1">
      <c r="A11" s="73" t="s">
        <v>1</v>
      </c>
      <c r="B11" s="41">
        <v>7</v>
      </c>
      <c r="C11" s="48">
        <v>135</v>
      </c>
      <c r="D11" s="42">
        <v>6</v>
      </c>
      <c r="E11" s="48">
        <v>43</v>
      </c>
      <c r="F11" s="42">
        <v>16</v>
      </c>
      <c r="G11" s="42">
        <v>27</v>
      </c>
      <c r="H11" s="42">
        <v>26</v>
      </c>
      <c r="I11" s="48">
        <v>784</v>
      </c>
      <c r="J11" s="42">
        <v>20</v>
      </c>
      <c r="K11" s="48">
        <v>330</v>
      </c>
      <c r="L11" s="42">
        <v>170</v>
      </c>
      <c r="M11" s="48">
        <v>160</v>
      </c>
      <c r="N11" s="42">
        <v>8</v>
      </c>
      <c r="O11" s="42">
        <v>1610</v>
      </c>
      <c r="P11" s="42">
        <v>2</v>
      </c>
      <c r="Q11" s="42">
        <v>85</v>
      </c>
      <c r="R11" s="56">
        <v>85</v>
      </c>
      <c r="S11" s="48" t="s">
        <v>32</v>
      </c>
      <c r="T11" s="42" t="s">
        <v>32</v>
      </c>
      <c r="U11" s="42" t="s">
        <v>32</v>
      </c>
      <c r="V11" s="42" t="s">
        <v>32</v>
      </c>
      <c r="W11" s="42" t="s">
        <v>32</v>
      </c>
      <c r="X11" s="82">
        <v>41</v>
      </c>
      <c r="Y11" s="80">
        <v>2529</v>
      </c>
      <c r="Z11" s="80">
        <v>28</v>
      </c>
      <c r="AA11" s="80">
        <v>458</v>
      </c>
      <c r="AB11" s="80">
        <v>271</v>
      </c>
      <c r="AC11" s="83">
        <v>187</v>
      </c>
    </row>
    <row r="12" spans="1:29" s="1" customFormat="1" ht="10.5" customHeight="1">
      <c r="A12" s="73" t="s">
        <v>2</v>
      </c>
      <c r="B12" s="41" t="s">
        <v>32</v>
      </c>
      <c r="C12" s="47" t="s">
        <v>32</v>
      </c>
      <c r="D12" s="41" t="s">
        <v>32</v>
      </c>
      <c r="E12" s="47" t="s">
        <v>32</v>
      </c>
      <c r="F12" s="41" t="s">
        <v>32</v>
      </c>
      <c r="G12" s="41" t="s">
        <v>32</v>
      </c>
      <c r="H12" s="42">
        <v>4</v>
      </c>
      <c r="I12" s="48">
        <v>100</v>
      </c>
      <c r="J12" s="42">
        <v>17</v>
      </c>
      <c r="K12" s="48">
        <v>225</v>
      </c>
      <c r="L12" s="42">
        <v>7</v>
      </c>
      <c r="M12" s="48">
        <v>218</v>
      </c>
      <c r="N12" s="42" t="s">
        <v>32</v>
      </c>
      <c r="O12" s="42" t="s">
        <v>32</v>
      </c>
      <c r="P12" s="42" t="s">
        <v>32</v>
      </c>
      <c r="Q12" s="42">
        <v>4</v>
      </c>
      <c r="R12" s="42">
        <v>4</v>
      </c>
      <c r="S12" s="48" t="s">
        <v>32</v>
      </c>
      <c r="T12" s="42">
        <v>1</v>
      </c>
      <c r="U12" s="42">
        <v>1</v>
      </c>
      <c r="V12" s="42" t="s">
        <v>32</v>
      </c>
      <c r="W12" s="42" t="s">
        <v>32</v>
      </c>
      <c r="X12" s="82">
        <v>4</v>
      </c>
      <c r="Y12" s="80">
        <v>100</v>
      </c>
      <c r="Z12" s="80">
        <v>17</v>
      </c>
      <c r="AA12" s="80">
        <v>229</v>
      </c>
      <c r="AB12" s="80">
        <v>11</v>
      </c>
      <c r="AC12" s="83">
        <v>218</v>
      </c>
    </row>
    <row r="13" spans="1:29" s="1" customFormat="1" ht="10.5" customHeight="1">
      <c r="A13" s="73" t="s">
        <v>3</v>
      </c>
      <c r="B13" s="41">
        <v>3</v>
      </c>
      <c r="C13" s="47">
        <v>75</v>
      </c>
      <c r="D13" s="41" t="s">
        <v>32</v>
      </c>
      <c r="E13" s="47">
        <v>37</v>
      </c>
      <c r="F13" s="41" t="s">
        <v>32</v>
      </c>
      <c r="G13" s="41">
        <v>37</v>
      </c>
      <c r="H13" s="42">
        <v>98</v>
      </c>
      <c r="I13" s="48">
        <v>4510</v>
      </c>
      <c r="J13" s="42">
        <v>69</v>
      </c>
      <c r="K13" s="48">
        <v>828</v>
      </c>
      <c r="L13" s="42">
        <v>518</v>
      </c>
      <c r="M13" s="48">
        <v>310</v>
      </c>
      <c r="N13" s="42">
        <v>12</v>
      </c>
      <c r="O13" s="42">
        <v>1490</v>
      </c>
      <c r="P13" s="42">
        <v>6</v>
      </c>
      <c r="Q13" s="42">
        <v>192</v>
      </c>
      <c r="R13" s="42">
        <v>163</v>
      </c>
      <c r="S13" s="48">
        <v>29</v>
      </c>
      <c r="T13" s="42" t="s">
        <v>32</v>
      </c>
      <c r="U13" s="42" t="s">
        <v>32</v>
      </c>
      <c r="V13" s="42" t="s">
        <v>32</v>
      </c>
      <c r="W13" s="42" t="s">
        <v>32</v>
      </c>
      <c r="X13" s="82">
        <v>113</v>
      </c>
      <c r="Y13" s="80">
        <v>6075</v>
      </c>
      <c r="Z13" s="80">
        <v>75</v>
      </c>
      <c r="AA13" s="80">
        <v>1057</v>
      </c>
      <c r="AB13" s="80">
        <v>681</v>
      </c>
      <c r="AC13" s="83">
        <v>376</v>
      </c>
    </row>
    <row r="14" spans="1:29" s="1" customFormat="1" ht="10.5" customHeight="1">
      <c r="A14" s="73" t="s">
        <v>4</v>
      </c>
      <c r="B14" s="47">
        <v>7</v>
      </c>
      <c r="C14" s="47">
        <v>140</v>
      </c>
      <c r="D14" s="41" t="s">
        <v>32</v>
      </c>
      <c r="E14" s="47">
        <v>57</v>
      </c>
      <c r="F14" s="41">
        <v>10</v>
      </c>
      <c r="G14" s="41">
        <v>47</v>
      </c>
      <c r="H14" s="42">
        <v>125</v>
      </c>
      <c r="I14" s="48">
        <v>7900</v>
      </c>
      <c r="J14" s="42">
        <v>79</v>
      </c>
      <c r="K14" s="48">
        <v>1691</v>
      </c>
      <c r="L14" s="42">
        <v>1535</v>
      </c>
      <c r="M14" s="48">
        <v>156</v>
      </c>
      <c r="N14" s="42">
        <v>33</v>
      </c>
      <c r="O14" s="42">
        <v>3730</v>
      </c>
      <c r="P14" s="42">
        <v>9</v>
      </c>
      <c r="Q14" s="42">
        <v>508</v>
      </c>
      <c r="R14" s="41">
        <v>478</v>
      </c>
      <c r="S14" s="48">
        <v>30</v>
      </c>
      <c r="T14" s="42" t="s">
        <v>32</v>
      </c>
      <c r="U14" s="42" t="s">
        <v>32</v>
      </c>
      <c r="V14" s="42" t="s">
        <v>32</v>
      </c>
      <c r="W14" s="42" t="s">
        <v>32</v>
      </c>
      <c r="X14" s="82">
        <v>165</v>
      </c>
      <c r="Y14" s="80">
        <v>11770</v>
      </c>
      <c r="Z14" s="80">
        <v>88</v>
      </c>
      <c r="AA14" s="80">
        <v>2256</v>
      </c>
      <c r="AB14" s="80">
        <v>2023</v>
      </c>
      <c r="AC14" s="83">
        <v>233</v>
      </c>
    </row>
    <row r="15" spans="1:29" s="1" customFormat="1" ht="10.5" customHeight="1">
      <c r="A15" s="73" t="s">
        <v>5</v>
      </c>
      <c r="B15" s="41">
        <v>44</v>
      </c>
      <c r="C15" s="48">
        <v>1027</v>
      </c>
      <c r="D15" s="48">
        <v>40</v>
      </c>
      <c r="E15" s="48">
        <v>414</v>
      </c>
      <c r="F15" s="48">
        <v>349</v>
      </c>
      <c r="G15" s="48">
        <v>65</v>
      </c>
      <c r="H15" s="48">
        <v>152</v>
      </c>
      <c r="I15" s="48">
        <v>9130</v>
      </c>
      <c r="J15" s="48">
        <v>224</v>
      </c>
      <c r="K15" s="48">
        <v>1572</v>
      </c>
      <c r="L15" s="48">
        <v>1394</v>
      </c>
      <c r="M15" s="48">
        <v>178</v>
      </c>
      <c r="N15" s="42">
        <v>79</v>
      </c>
      <c r="O15" s="42">
        <v>7340</v>
      </c>
      <c r="P15" s="42">
        <v>53</v>
      </c>
      <c r="Q15" s="42">
        <v>913</v>
      </c>
      <c r="R15" s="42">
        <v>886</v>
      </c>
      <c r="S15" s="48">
        <v>27</v>
      </c>
      <c r="T15" s="42">
        <v>2</v>
      </c>
      <c r="U15" s="42">
        <v>2</v>
      </c>
      <c r="V15" s="42">
        <v>2</v>
      </c>
      <c r="W15" s="42">
        <v>2</v>
      </c>
      <c r="X15" s="82">
        <v>275</v>
      </c>
      <c r="Y15" s="80">
        <v>17497</v>
      </c>
      <c r="Z15" s="80">
        <v>317</v>
      </c>
      <c r="AA15" s="80">
        <v>2901</v>
      </c>
      <c r="AB15" s="80">
        <v>2631</v>
      </c>
      <c r="AC15" s="83">
        <v>270</v>
      </c>
    </row>
    <row r="16" spans="1:29" s="1" customFormat="1" ht="10.5" customHeight="1">
      <c r="A16" s="74" t="s">
        <v>7</v>
      </c>
      <c r="B16" s="49">
        <f>SUM(B8:B15)</f>
        <v>73</v>
      </c>
      <c r="C16" s="50">
        <f>SUM(C9:C15)</f>
        <v>1822</v>
      </c>
      <c r="D16" s="50">
        <f aca="true" t="shared" si="0" ref="D16:K16">SUM(D8:D15)</f>
        <v>57</v>
      </c>
      <c r="E16" s="50">
        <f t="shared" si="0"/>
        <v>657</v>
      </c>
      <c r="F16" s="50">
        <f t="shared" si="0"/>
        <v>453</v>
      </c>
      <c r="G16" s="50">
        <f t="shared" si="0"/>
        <v>204</v>
      </c>
      <c r="H16" s="50">
        <f t="shared" si="0"/>
        <v>483</v>
      </c>
      <c r="I16" s="50">
        <f t="shared" si="0"/>
        <v>26514</v>
      </c>
      <c r="J16" s="50">
        <f t="shared" si="0"/>
        <v>552</v>
      </c>
      <c r="K16" s="50">
        <f t="shared" si="0"/>
        <v>6262</v>
      </c>
      <c r="L16" s="50">
        <f>SUM(L9:L15)</f>
        <v>4938</v>
      </c>
      <c r="M16" s="50">
        <f>SUM(M8:M15)</f>
        <v>1324</v>
      </c>
      <c r="N16" s="43">
        <f>SUM(N9:N15)</f>
        <v>163</v>
      </c>
      <c r="O16" s="43">
        <f>SUM(O9:O15)</f>
        <v>17130</v>
      </c>
      <c r="P16" s="43">
        <f>SUM(P9:P15)</f>
        <v>136</v>
      </c>
      <c r="Q16" s="43">
        <f>SUM(Q8:Q15)</f>
        <v>2436</v>
      </c>
      <c r="R16" s="57">
        <f>SUM(R9:R15)</f>
        <v>2280</v>
      </c>
      <c r="S16" s="60">
        <f>SUM(S8:S15)</f>
        <v>156</v>
      </c>
      <c r="T16" s="43">
        <v>3</v>
      </c>
      <c r="U16" s="43">
        <v>3</v>
      </c>
      <c r="V16" s="43">
        <v>10</v>
      </c>
      <c r="W16" s="43">
        <v>10</v>
      </c>
      <c r="X16" s="85">
        <f aca="true" t="shared" si="1" ref="X16:AC16">SUM(X8:X15)</f>
        <v>719</v>
      </c>
      <c r="Y16" s="85">
        <f t="shared" si="1"/>
        <v>45466</v>
      </c>
      <c r="Z16" s="85">
        <f t="shared" si="1"/>
        <v>745</v>
      </c>
      <c r="AA16" s="85">
        <f t="shared" si="1"/>
        <v>9365</v>
      </c>
      <c r="AB16" s="85">
        <f t="shared" si="1"/>
        <v>7681</v>
      </c>
      <c r="AC16" s="86">
        <f t="shared" si="1"/>
        <v>1684</v>
      </c>
    </row>
    <row r="17" spans="1:29" s="1" customFormat="1" ht="10.5" customHeight="1">
      <c r="A17" s="69" t="s">
        <v>31</v>
      </c>
      <c r="B17" s="76">
        <v>70</v>
      </c>
      <c r="C17" s="76">
        <v>1699</v>
      </c>
      <c r="D17" s="76">
        <v>82</v>
      </c>
      <c r="E17" s="76">
        <v>440</v>
      </c>
      <c r="F17" s="76">
        <v>236</v>
      </c>
      <c r="G17" s="76">
        <v>204</v>
      </c>
      <c r="H17" s="76">
        <v>546</v>
      </c>
      <c r="I17" s="76">
        <v>24834</v>
      </c>
      <c r="J17" s="76">
        <v>355</v>
      </c>
      <c r="K17" s="76">
        <v>6586</v>
      </c>
      <c r="L17" s="76">
        <v>4939</v>
      </c>
      <c r="M17" s="76">
        <v>1647</v>
      </c>
      <c r="N17" s="66">
        <v>208</v>
      </c>
      <c r="O17" s="66">
        <v>16132</v>
      </c>
      <c r="P17" s="76">
        <v>90</v>
      </c>
      <c r="Q17" s="76">
        <v>2726</v>
      </c>
      <c r="R17" s="76">
        <v>2620</v>
      </c>
      <c r="S17" s="76">
        <v>106</v>
      </c>
      <c r="T17" s="76">
        <v>1</v>
      </c>
      <c r="U17" s="76">
        <v>1</v>
      </c>
      <c r="V17" s="80" t="s">
        <v>32</v>
      </c>
      <c r="W17" s="80" t="s">
        <v>32</v>
      </c>
      <c r="X17" s="80">
        <v>824</v>
      </c>
      <c r="Y17" s="80">
        <v>42665</v>
      </c>
      <c r="Z17" s="80">
        <v>527</v>
      </c>
      <c r="AA17" s="80">
        <v>9752</v>
      </c>
      <c r="AB17" s="80">
        <v>7795</v>
      </c>
      <c r="AC17" s="83">
        <v>1957</v>
      </c>
    </row>
    <row r="18" spans="1:29" s="1" customFormat="1" ht="10.5" customHeight="1">
      <c r="A18" s="69" t="s">
        <v>26</v>
      </c>
      <c r="B18" s="77">
        <v>87</v>
      </c>
      <c r="C18" s="77">
        <v>1466</v>
      </c>
      <c r="D18" s="77">
        <v>54</v>
      </c>
      <c r="E18" s="77">
        <v>554</v>
      </c>
      <c r="F18" s="77">
        <v>364</v>
      </c>
      <c r="G18" s="77">
        <v>190</v>
      </c>
      <c r="H18" s="77">
        <v>428</v>
      </c>
      <c r="I18" s="77">
        <v>15673</v>
      </c>
      <c r="J18" s="77">
        <v>384</v>
      </c>
      <c r="K18" s="77">
        <v>6208</v>
      </c>
      <c r="L18" s="77">
        <v>4831</v>
      </c>
      <c r="M18" s="77">
        <v>1377</v>
      </c>
      <c r="N18" s="77">
        <v>120</v>
      </c>
      <c r="O18" s="77">
        <v>6290</v>
      </c>
      <c r="P18" s="77">
        <v>64</v>
      </c>
      <c r="Q18" s="77">
        <v>2401</v>
      </c>
      <c r="R18" s="77">
        <v>2344</v>
      </c>
      <c r="S18" s="77">
        <v>57</v>
      </c>
      <c r="T18" s="77">
        <v>1</v>
      </c>
      <c r="U18" s="77">
        <v>1</v>
      </c>
      <c r="V18" s="80" t="s">
        <v>32</v>
      </c>
      <c r="W18" s="80" t="s">
        <v>32</v>
      </c>
      <c r="X18" s="80">
        <v>635</v>
      </c>
      <c r="Y18" s="80">
        <v>23429</v>
      </c>
      <c r="Z18" s="80">
        <v>502</v>
      </c>
      <c r="AA18" s="80">
        <v>9163</v>
      </c>
      <c r="AB18" s="80">
        <v>7539</v>
      </c>
      <c r="AC18" s="83">
        <v>1624</v>
      </c>
    </row>
    <row r="19" spans="1:29" s="1" customFormat="1" ht="10.5" customHeight="1">
      <c r="A19" s="75" t="s">
        <v>8</v>
      </c>
      <c r="B19" s="67">
        <v>55</v>
      </c>
      <c r="C19" s="68">
        <v>966</v>
      </c>
      <c r="D19" s="68">
        <v>130</v>
      </c>
      <c r="E19" s="68">
        <v>847</v>
      </c>
      <c r="F19" s="68">
        <v>520</v>
      </c>
      <c r="G19" s="68">
        <v>327</v>
      </c>
      <c r="H19" s="68">
        <v>501</v>
      </c>
      <c r="I19" s="68">
        <v>20782</v>
      </c>
      <c r="J19" s="68">
        <v>343</v>
      </c>
      <c r="K19" s="68">
        <v>6054</v>
      </c>
      <c r="L19" s="68">
        <v>4728</v>
      </c>
      <c r="M19" s="68">
        <v>1326</v>
      </c>
      <c r="N19" s="67">
        <v>133</v>
      </c>
      <c r="O19" s="67">
        <v>7326</v>
      </c>
      <c r="P19" s="78">
        <v>59</v>
      </c>
      <c r="Q19" s="78">
        <v>2228</v>
      </c>
      <c r="R19" s="78">
        <v>2173</v>
      </c>
      <c r="S19" s="79">
        <v>55</v>
      </c>
      <c r="T19" s="78" t="s">
        <v>32</v>
      </c>
      <c r="U19" s="78" t="s">
        <v>32</v>
      </c>
      <c r="V19" s="78" t="s">
        <v>32</v>
      </c>
      <c r="W19" s="78" t="s">
        <v>32</v>
      </c>
      <c r="X19" s="78">
        <v>689</v>
      </c>
      <c r="Y19" s="78">
        <v>29074</v>
      </c>
      <c r="Z19" s="78">
        <v>532</v>
      </c>
      <c r="AA19" s="78">
        <v>9129</v>
      </c>
      <c r="AB19" s="78">
        <v>7421</v>
      </c>
      <c r="AC19" s="84">
        <v>1708</v>
      </c>
    </row>
    <row r="20" spans="1:22" s="1" customFormat="1" ht="10.5" customHeight="1">
      <c r="A20" s="36"/>
      <c r="B20" s="34"/>
      <c r="C20" s="2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5"/>
      <c r="Q20" s="45"/>
      <c r="R20" s="29"/>
      <c r="S20" s="32"/>
      <c r="T20" s="11"/>
      <c r="U20" s="10"/>
      <c r="V20" s="10"/>
    </row>
    <row r="21" spans="1:23" s="1" customFormat="1" ht="10.5" customHeight="1">
      <c r="A21" s="36"/>
      <c r="B21" s="29"/>
      <c r="C21" s="29"/>
      <c r="D21" s="29"/>
      <c r="E21" s="29"/>
      <c r="F21" s="34"/>
      <c r="G21" s="29"/>
      <c r="H21" s="29"/>
      <c r="I21" s="29"/>
      <c r="J21" s="29"/>
      <c r="K21" s="29"/>
      <c r="L21" s="29"/>
      <c r="M21" s="29"/>
      <c r="N21" s="29"/>
      <c r="O21" s="29"/>
      <c r="P21" s="45"/>
      <c r="Q21" s="45"/>
      <c r="R21" s="31"/>
      <c r="S21" s="33"/>
      <c r="T21" s="33"/>
      <c r="U21" s="5"/>
      <c r="V21" s="5"/>
      <c r="W21" s="28"/>
    </row>
    <row r="22" spans="1:36" s="2" customFormat="1" ht="10.5" customHeight="1">
      <c r="A22" s="36"/>
      <c r="B22" s="15"/>
      <c r="C22" s="37"/>
      <c r="D22" s="22"/>
      <c r="E22" s="38"/>
      <c r="F22" s="15"/>
      <c r="G22" s="23"/>
      <c r="H22" s="15"/>
      <c r="I22" s="15"/>
      <c r="J22" s="15"/>
      <c r="K22" s="37"/>
      <c r="L22" s="16"/>
      <c r="M22" s="5"/>
      <c r="N22" s="16"/>
      <c r="O22" s="5"/>
      <c r="P22" s="4"/>
      <c r="Q22" s="3"/>
      <c r="R22" s="3"/>
      <c r="S22" s="3"/>
      <c r="T22" s="1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20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15"/>
      <c r="J23" s="15"/>
      <c r="K23" s="37"/>
      <c r="L23" s="15"/>
      <c r="M23" s="23"/>
      <c r="N23" s="15"/>
      <c r="O23" s="23"/>
      <c r="P23" s="5"/>
      <c r="Q23" s="3"/>
      <c r="R23" s="3"/>
      <c r="S23" s="3"/>
      <c r="T23" s="3"/>
    </row>
    <row r="24" spans="1:20" s="1" customFormat="1" ht="10.5" customHeight="1">
      <c r="A24" s="36"/>
      <c r="B24" s="29"/>
      <c r="C24" s="37"/>
      <c r="D24" s="13"/>
      <c r="E24" s="38"/>
      <c r="F24" s="29"/>
      <c r="G24" s="37"/>
      <c r="H24" s="29"/>
      <c r="I24" s="29"/>
      <c r="J24" s="29"/>
      <c r="K24" s="37"/>
      <c r="L24" s="29"/>
      <c r="M24" s="34"/>
      <c r="N24" s="34"/>
      <c r="O24" s="34"/>
      <c r="P24" s="5"/>
      <c r="Q24" s="10"/>
      <c r="R24" s="10"/>
      <c r="S24" s="10"/>
      <c r="T24" s="10"/>
    </row>
    <row r="25" spans="1:20" s="1" customFormat="1" ht="10.5" customHeight="1">
      <c r="A25" s="14"/>
      <c r="B25" s="29"/>
      <c r="C25" s="37"/>
      <c r="D25" s="13"/>
      <c r="E25" s="38"/>
      <c r="F25" s="29"/>
      <c r="G25" s="37"/>
      <c r="H25" s="29"/>
      <c r="I25" s="29"/>
      <c r="J25" s="29"/>
      <c r="K25" s="37"/>
      <c r="L25" s="29"/>
      <c r="M25" s="30"/>
      <c r="N25" s="30"/>
      <c r="O25" s="30"/>
      <c r="P25" s="6"/>
      <c r="Q25" s="10"/>
      <c r="R25" s="10"/>
      <c r="S25" s="10"/>
      <c r="T25" s="10"/>
    </row>
    <row r="26" spans="1:16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0"/>
      <c r="J26" s="30"/>
      <c r="K26" s="39"/>
      <c r="L26" s="30"/>
      <c r="M26" s="30"/>
      <c r="N26" s="30"/>
      <c r="O26" s="30"/>
      <c r="P26" s="7"/>
    </row>
    <row r="27" spans="1:16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0"/>
      <c r="J27" s="30"/>
      <c r="K27" s="39"/>
      <c r="L27" s="30"/>
      <c r="M27" s="30"/>
      <c r="N27" s="30"/>
      <c r="O27" s="30"/>
      <c r="P27" s="7"/>
    </row>
    <row r="28" spans="1:16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0"/>
      <c r="J28" s="30"/>
      <c r="K28" s="39"/>
      <c r="L28" s="30"/>
      <c r="M28" s="30"/>
      <c r="N28" s="30"/>
      <c r="O28" s="30"/>
      <c r="P28" s="7"/>
    </row>
    <row r="29" spans="1:16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0"/>
      <c r="J29" s="30"/>
      <c r="K29" s="39"/>
      <c r="L29" s="30"/>
      <c r="M29" s="30"/>
      <c r="N29" s="30"/>
      <c r="O29" s="30"/>
      <c r="P29" s="6"/>
    </row>
    <row r="30" spans="1:16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7"/>
    </row>
    <row r="31" spans="1:16" s="1" customFormat="1" ht="10.5" customHeight="1">
      <c r="A31" s="14"/>
      <c r="B31" s="29"/>
      <c r="C31" s="35"/>
      <c r="D31" s="35"/>
      <c r="E31" s="35"/>
      <c r="F31" s="35"/>
      <c r="G31" s="35"/>
      <c r="H31" s="30"/>
      <c r="I31" s="30"/>
      <c r="J31" s="30"/>
      <c r="K31" s="30"/>
      <c r="L31" s="30"/>
      <c r="M31" s="30"/>
      <c r="N31" s="30"/>
      <c r="O31" s="30"/>
      <c r="P31" s="6"/>
    </row>
    <row r="32" spans="1:16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6"/>
    </row>
    <row r="33" spans="1:17" s="1" customFormat="1" ht="10.5" customHeight="1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1"/>
      <c r="O33" s="31"/>
      <c r="P33" s="6"/>
      <c r="Q33"/>
    </row>
    <row r="34" spans="1:17" s="1" customFormat="1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0"/>
      <c r="N34" s="8"/>
      <c r="O34" s="8"/>
      <c r="P34" s="8"/>
      <c r="Q34"/>
    </row>
    <row r="35" spans="1:17" s="1" customFormat="1" ht="10.5" customHeight="1">
      <c r="A35" s="16"/>
      <c r="B35" s="16"/>
      <c r="C35" s="5"/>
      <c r="D35" s="16"/>
      <c r="E35" s="5"/>
      <c r="F35" s="16"/>
      <c r="G35" s="5"/>
      <c r="H35" s="16"/>
      <c r="I35" s="16"/>
      <c r="J35" s="16"/>
      <c r="K35" s="5"/>
      <c r="L35" s="16"/>
      <c r="M35" s="5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7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</row>
    <row r="38" spans="1:13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5"/>
    </row>
    <row r="39" spans="1:17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5"/>
      <c r="N39" s="4"/>
      <c r="O39" s="4"/>
      <c r="P39" s="4"/>
      <c r="Q39" s="3"/>
    </row>
    <row r="40" spans="1:16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4"/>
      <c r="L42" s="18"/>
      <c r="M42" s="18"/>
      <c r="N42" s="6"/>
      <c r="O42" s="6"/>
      <c r="P42" s="6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4"/>
      <c r="L43" s="18"/>
      <c r="M43" s="18"/>
      <c r="N43" s="7"/>
      <c r="O43" s="7"/>
      <c r="P43" s="7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4"/>
      <c r="L44" s="18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18"/>
      <c r="N46" s="7"/>
      <c r="O46" s="7"/>
      <c r="P46" s="6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13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6"/>
      <c r="L48" s="13"/>
      <c r="M48" s="24"/>
      <c r="N48" s="6"/>
      <c r="O48" s="6"/>
      <c r="P48" s="6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6"/>
      <c r="L49" s="13"/>
      <c r="M49" s="26"/>
      <c r="N49" s="6"/>
      <c r="O49" s="6"/>
      <c r="P49" s="6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4"/>
      <c r="L50" s="18"/>
      <c r="M50" s="6"/>
      <c r="N50" s="6"/>
      <c r="O50" s="6"/>
      <c r="P50" s="6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4"/>
      <c r="L51" s="18"/>
      <c r="M51" s="11"/>
      <c r="N51" s="8"/>
      <c r="O51" s="8"/>
      <c r="P51" s="8"/>
      <c r="Q51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4"/>
      <c r="L52" s="18"/>
      <c r="M52" s="11"/>
      <c r="N52" s="8"/>
      <c r="O52" s="8"/>
      <c r="P52" s="8"/>
      <c r="Q52"/>
    </row>
    <row r="53" spans="1:17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7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/>
    </row>
    <row r="55" spans="1:16" ht="10.5" customHeight="1">
      <c r="A55" s="25"/>
      <c r="B55" s="22"/>
      <c r="C55" s="22"/>
      <c r="D55" s="15"/>
      <c r="E55" s="15"/>
      <c r="F55" s="15"/>
      <c r="G55" s="15"/>
      <c r="H55" s="22"/>
      <c r="I55" s="22"/>
      <c r="J55" s="22"/>
      <c r="K55" s="13"/>
      <c r="L55" s="22"/>
      <c r="M55" s="8"/>
      <c r="N55" s="8"/>
      <c r="O55" s="8"/>
      <c r="P55" s="8"/>
    </row>
    <row r="56" spans="1:16" ht="10.5" customHeight="1">
      <c r="A56" s="25"/>
      <c r="B56" s="22"/>
      <c r="C56" s="22"/>
      <c r="D56" s="15"/>
      <c r="E56" s="15"/>
      <c r="F56" s="15"/>
      <c r="G56" s="15"/>
      <c r="H56" s="22"/>
      <c r="I56" s="22"/>
      <c r="J56" s="22"/>
      <c r="K56" s="13"/>
      <c r="L56" s="22"/>
      <c r="M56" s="9"/>
      <c r="N56" s="8"/>
      <c r="O56" s="8"/>
      <c r="P56" s="8"/>
    </row>
    <row r="57" spans="1:16" ht="10.5" customHeight="1">
      <c r="A57" s="25"/>
      <c r="B57" s="13"/>
      <c r="C57" s="13"/>
      <c r="D57" s="6"/>
      <c r="E57" s="6"/>
      <c r="F57" s="23"/>
      <c r="G57" s="23"/>
      <c r="H57" s="22"/>
      <c r="I57" s="22"/>
      <c r="J57" s="22"/>
      <c r="K57" s="13"/>
      <c r="L57" s="22"/>
      <c r="M57" s="12"/>
      <c r="N57" s="12"/>
      <c r="O57" s="12"/>
      <c r="P57" s="12"/>
    </row>
    <row r="58" spans="1:16" ht="10.5" customHeight="1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0.5" customHeight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"/>
      <c r="N59" s="6"/>
      <c r="O59" s="6"/>
      <c r="P59" s="6"/>
    </row>
    <row r="60" spans="1:20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7"/>
      <c r="N60" s="7"/>
      <c r="O60" s="7"/>
      <c r="P60" s="7"/>
      <c r="Q60" s="8"/>
      <c r="R60" s="8"/>
      <c r="S60" s="8"/>
      <c r="T60" s="8"/>
    </row>
    <row r="61" spans="1:20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19"/>
      <c r="Q61" s="119"/>
      <c r="R61" s="119"/>
      <c r="S61" s="119"/>
      <c r="T61" s="8"/>
    </row>
    <row r="62" spans="1:20" ht="10.5" customHeight="1">
      <c r="A62" s="16"/>
      <c r="B62" s="5"/>
      <c r="C62" s="17"/>
      <c r="D62" s="5"/>
      <c r="E62" s="16"/>
      <c r="F62" s="5"/>
      <c r="G62" s="17"/>
      <c r="H62" s="5"/>
      <c r="I62" s="5"/>
      <c r="J62" s="5"/>
      <c r="K62" s="16"/>
      <c r="L62" s="5"/>
      <c r="M62" s="17"/>
      <c r="N62" s="5"/>
      <c r="O62" s="16"/>
      <c r="P62" s="5"/>
      <c r="Q62" s="17"/>
      <c r="R62" s="5"/>
      <c r="S62" s="16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7"/>
      <c r="N66" s="6"/>
      <c r="O66" s="6"/>
      <c r="P66" s="6"/>
      <c r="Q66" s="23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1"/>
      <c r="N67" s="13"/>
      <c r="O67" s="11"/>
      <c r="P67" s="11"/>
      <c r="Q67" s="23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0"/>
      <c r="N68" s="23"/>
      <c r="O68" s="10"/>
      <c r="P68" s="10"/>
      <c r="Q68" s="23"/>
      <c r="R68" s="23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4"/>
      <c r="L69" s="18"/>
      <c r="M69" s="10"/>
      <c r="N69" s="23"/>
      <c r="O69" s="10"/>
      <c r="P69" s="10"/>
      <c r="Q69" s="10"/>
      <c r="R69" s="23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4"/>
      <c r="L70" s="18"/>
      <c r="M70" s="10"/>
      <c r="N70" s="23"/>
      <c r="O70" s="10"/>
      <c r="P70" s="10"/>
      <c r="Q70" s="10"/>
      <c r="R70" s="23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4"/>
      <c r="L71" s="18"/>
      <c r="M71" s="27"/>
      <c r="N71" s="23"/>
      <c r="O71" s="27"/>
      <c r="P71" s="27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23"/>
      <c r="O72" s="10"/>
      <c r="P72" s="10"/>
      <c r="Q72" s="10"/>
      <c r="R72" s="10"/>
      <c r="S72" s="10"/>
      <c r="T72" s="8"/>
    </row>
    <row r="73" spans="1:20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8"/>
      <c r="N73" s="8"/>
      <c r="O73" s="8"/>
      <c r="P73" s="8"/>
      <c r="Q73" s="8"/>
      <c r="R73" s="8"/>
      <c r="S73" s="8"/>
      <c r="T73" s="8"/>
    </row>
    <row r="74" spans="1:14" ht="10.5" customHeight="1">
      <c r="A74" s="10"/>
      <c r="B74" s="22"/>
      <c r="C74" s="22"/>
      <c r="D74" s="15"/>
      <c r="E74" s="15"/>
      <c r="F74" s="15"/>
      <c r="G74" s="15"/>
      <c r="H74" s="22"/>
      <c r="I74" s="22"/>
      <c r="J74" s="22"/>
      <c r="K74" s="13"/>
      <c r="L74" s="22"/>
      <c r="M74" s="8"/>
      <c r="N74" s="8"/>
    </row>
    <row r="75" spans="1:12" ht="10.5" customHeight="1">
      <c r="A75" s="10"/>
      <c r="B75" s="22"/>
      <c r="C75" s="22"/>
      <c r="D75" s="15"/>
      <c r="E75" s="15"/>
      <c r="F75" s="15"/>
      <c r="G75" s="15"/>
      <c r="H75" s="22"/>
      <c r="I75" s="22"/>
      <c r="J75" s="22"/>
      <c r="K75" s="13"/>
      <c r="L75" s="22"/>
    </row>
    <row r="76" spans="1:12" ht="10.5" customHeight="1">
      <c r="A76" s="10"/>
      <c r="B76" s="13"/>
      <c r="C76" s="13"/>
      <c r="D76" s="6"/>
      <c r="E76" s="6"/>
      <c r="F76" s="23"/>
      <c r="G76" s="23"/>
      <c r="H76" s="22"/>
      <c r="I76" s="22"/>
      <c r="J76" s="22"/>
      <c r="K76" s="13"/>
      <c r="L76" s="22"/>
    </row>
  </sheetData>
  <mergeCells count="48">
    <mergeCell ref="B1:L1"/>
    <mergeCell ref="N5:N6"/>
    <mergeCell ref="O5:O6"/>
    <mergeCell ref="B3:G3"/>
    <mergeCell ref="H3:M3"/>
    <mergeCell ref="J4:J6"/>
    <mergeCell ref="K4:K6"/>
    <mergeCell ref="L4:M4"/>
    <mergeCell ref="F4:G4"/>
    <mergeCell ref="G5:G6"/>
    <mergeCell ref="V4:V6"/>
    <mergeCell ref="R5:R6"/>
    <mergeCell ref="S5:S6"/>
    <mergeCell ref="N3:S3"/>
    <mergeCell ref="N4:O4"/>
    <mergeCell ref="P4:P6"/>
    <mergeCell ref="Q4:Q6"/>
    <mergeCell ref="R4:S4"/>
    <mergeCell ref="P61:S61"/>
    <mergeCell ref="B4:C4"/>
    <mergeCell ref="B5:B6"/>
    <mergeCell ref="C5:C6"/>
    <mergeCell ref="D4:D6"/>
    <mergeCell ref="E4:E6"/>
    <mergeCell ref="L5:L6"/>
    <mergeCell ref="M5:M6"/>
    <mergeCell ref="F5:F6"/>
    <mergeCell ref="H4:I4"/>
    <mergeCell ref="AA4:AA6"/>
    <mergeCell ref="V3:W3"/>
    <mergeCell ref="T2:W2"/>
    <mergeCell ref="X2:AC3"/>
    <mergeCell ref="T4:T6"/>
    <mergeCell ref="U5:U6"/>
    <mergeCell ref="T3:U3"/>
    <mergeCell ref="AB4:AC4"/>
    <mergeCell ref="AB5:AB6"/>
    <mergeCell ref="AC5:AC6"/>
    <mergeCell ref="B2:M2"/>
    <mergeCell ref="N2:S2"/>
    <mergeCell ref="A2:A7"/>
    <mergeCell ref="Z4:Z6"/>
    <mergeCell ref="W5:W6"/>
    <mergeCell ref="X4:Y4"/>
    <mergeCell ref="X5:X6"/>
    <mergeCell ref="Y5:Y6"/>
    <mergeCell ref="H5:H6"/>
    <mergeCell ref="I5:I6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2" manualBreakCount="2">
    <brk id="13" max="54" man="1"/>
    <brk id="2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2001-11-07T01:31:23Z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